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ELIZABETH\Documents\"/>
    </mc:Choice>
  </mc:AlternateContent>
  <xr:revisionPtr revIDLastSave="0" documentId="13_ncr:1_{4EF42D60-4B8A-42CA-9F72-F5643EDD7DD0}" xr6:coauthVersionLast="47" xr6:coauthVersionMax="47" xr10:uidLastSave="{00000000-0000-0000-0000-000000000000}"/>
  <bookViews>
    <workbookView xWindow="-120" yWindow="-120" windowWidth="29040" windowHeight="15720" xr2:uid="{00000000-000D-0000-FFFF-FFFF00000000}"/>
  </bookViews>
  <sheets>
    <sheet name="MIR" sheetId="1" r:id="rId1"/>
  </sheets>
  <externalReferences>
    <externalReference r:id="rId2"/>
  </externalReferences>
  <definedNames>
    <definedName name="_xlnm.Print_Area" localSheetId="0">MIR!$B$3:$S$91</definedName>
    <definedName name="Categoria">[1]Listas!$D$3:$D$18</definedName>
    <definedName name="Dimension">[1]Listas!$U$3:$U$6</definedName>
    <definedName name="Fin">[1]Listas!$F$3:$F$6</definedName>
    <definedName name="Municipio">[1]Listas!$B$3:$B$127</definedName>
    <definedName name="PED">[1]Listas!$K$3:$K$29</definedName>
    <definedName name="Periodo">[1]Listas!$AG$3:$AG$4</definedName>
    <definedName name="PND">[1]Listas!$I$3:$I$7</definedName>
    <definedName name="Programa">OFFSET([1]Base!$C$1,0,0,COUNTA([1]Base!$C:$C))</definedName>
    <definedName name="Tipo">[1]Listas!$V$3:$V$4</definedName>
    <definedName name="_xlnm.Print_Titles" localSheetId="0">MIR!$16:$17</definedName>
    <definedName name="Unidad">OFFSET([1]Base!$E$1,0,0,COUNTA([1]Base!$E:$E))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7" i="1" l="1"/>
  <c r="L38" i="1"/>
  <c r="L30" i="1" l="1"/>
  <c r="L36" i="1" l="1"/>
  <c r="L35" i="1"/>
  <c r="L27" i="1"/>
  <c r="L33" i="1" l="1"/>
  <c r="L32" i="1"/>
  <c r="L31" i="1"/>
  <c r="L28" i="1"/>
  <c r="L21" i="1" l="1"/>
  <c r="L26" i="1" l="1"/>
  <c r="L29" i="1"/>
  <c r="L25" i="1"/>
  <c r="L24" i="1" l="1"/>
  <c r="L23" i="1"/>
  <c r="L22" i="1" l="1"/>
  <c r="L20" i="1" l="1"/>
  <c r="L19" i="1" l="1"/>
  <c r="L18" i="1" l="1"/>
</calcChain>
</file>

<file path=xl/sharedStrings.xml><?xml version="1.0" encoding="utf-8"?>
<sst xmlns="http://schemas.openxmlformats.org/spreadsheetml/2006/main" count="294" uniqueCount="170">
  <si>
    <t>MUNICIPIO</t>
  </si>
  <si>
    <t>CATEGORÍA PROGRAMÁTICA</t>
  </si>
  <si>
    <t>PLAN NACIONAL DE DESARROLLO</t>
  </si>
  <si>
    <t>PLAN ESTATAL DE DESARROLLO</t>
  </si>
  <si>
    <t>PLAN MUNICIPAL DE DESARROLLO</t>
  </si>
  <si>
    <t>IMPORTE</t>
  </si>
  <si>
    <t>I N D I C A D O R E S</t>
  </si>
  <si>
    <t>RESUMEN NARRATIVO</t>
  </si>
  <si>
    <t>NOMBRE DEL INDICADOR</t>
  </si>
  <si>
    <t>DEFINICIÓN</t>
  </si>
  <si>
    <t>DIMENSIÓN</t>
  </si>
  <si>
    <t>TIPO</t>
  </si>
  <si>
    <t>MÉTODO DE CÁLCULO</t>
  </si>
  <si>
    <t>VALOR PROGRAMADO 1 (NUMERADOR)</t>
  </si>
  <si>
    <t>VALOR PROGRAMADO 2 (DENOMINADOR)</t>
  </si>
  <si>
    <t>FRECUENCIA DE MEDICIÓN</t>
  </si>
  <si>
    <t>METAS</t>
  </si>
  <si>
    <t>LINEA BASE</t>
  </si>
  <si>
    <t>MEDIOS DE VERIFICACIÓN</t>
  </si>
  <si>
    <t>FIN</t>
  </si>
  <si>
    <t>PROPÓSITO</t>
  </si>
  <si>
    <t>COMPONENTE 1</t>
  </si>
  <si>
    <t>ACTIVIDAD 1.1</t>
  </si>
  <si>
    <t>ACTIVIDAD 1.2</t>
  </si>
  <si>
    <t>ACTIVIDAD 2.1</t>
  </si>
  <si>
    <t>ACTIVIDAD 1.3</t>
  </si>
  <si>
    <t xml:space="preserve">COMPONENTE 2   </t>
  </si>
  <si>
    <t>SAN JUAN JUAN DEL RÍO</t>
  </si>
  <si>
    <t>UNIDAD RESPONSABLE</t>
  </si>
  <si>
    <t>ALINEACIÓN CON EL PND</t>
  </si>
  <si>
    <t>ALINEACIÓN CON EL PED</t>
  </si>
  <si>
    <t>ALINEACIÓN CON EJES DEL PMD</t>
  </si>
  <si>
    <t>ALINEACIÓN CON EJES TRANVERSALES DEL PMD</t>
  </si>
  <si>
    <t>PROYECTO ESTRATÉGICO</t>
  </si>
  <si>
    <t>MODELO DE EVALUACIÓN</t>
  </si>
  <si>
    <t>SECRETARÍA / DIRECCIÓN</t>
  </si>
  <si>
    <t>Eficacia</t>
  </si>
  <si>
    <t xml:space="preserve">Estratégico </t>
  </si>
  <si>
    <t>Trimestral</t>
  </si>
  <si>
    <t xml:space="preserve">Porcentaje </t>
  </si>
  <si>
    <t>SALUD Y VIDA DIGNA</t>
  </si>
  <si>
    <t>ADELANTE LAS MUJERES</t>
  </si>
  <si>
    <t>OBJETIVO DEL INSTITUTO</t>
  </si>
  <si>
    <t xml:space="preserve">GENERAR LAS CONDICIONES QUE PROMUEVAN LA IGUALDAD EN EL ACCESO A LA SALUD, EDUCACIÓN, DEPORTE, CULTURA PARA TODA LA POBLACIÓN DE SAN JUAN DEL RÍO, PARA ENCAMINAR A UNA SOCIEDAD EQUITATIVA E INTEGRADORA, QUE SE BASE EN LA COORDINACIÓN, COHESIÓN Y CONFIANZA. </t>
  </si>
  <si>
    <t>INSTITUTO MUNICIPAL DE LA MUJER</t>
  </si>
  <si>
    <t xml:space="preserve">Trimestral </t>
  </si>
  <si>
    <t>SUPUESTOS/RIEGOS</t>
  </si>
  <si>
    <t xml:space="preserve">Eficacia </t>
  </si>
  <si>
    <t>Estratégico</t>
  </si>
  <si>
    <t xml:space="preserve">Reporte Trimestral </t>
  </si>
  <si>
    <t>Reporte Trimestral del IMMSJR</t>
  </si>
  <si>
    <t>Porcentaje de atenciones brindadas en el área de Psicología.</t>
  </si>
  <si>
    <t>Porcentaje de atenciones brindadas en el área de Jurídico.</t>
  </si>
  <si>
    <t>Porcentaje de atenciones brindadas en el área de Salud y Nutrición.</t>
  </si>
  <si>
    <t xml:space="preserve">Porcentaje de atenciones a Usuarias en talleres o cursos. </t>
  </si>
  <si>
    <t xml:space="preserve">POLÍTICA SOCIAL </t>
  </si>
  <si>
    <t>MUNICIPIO HUMANO E INCLUYENTE</t>
  </si>
  <si>
    <t xml:space="preserve">CALIDAD DE VIDA </t>
  </si>
  <si>
    <t>RESULTADO</t>
  </si>
  <si>
    <t>ACTIVIDAD 1.4</t>
  </si>
  <si>
    <t>Porcentaje de atenciones brindadas en Trabajo Social.</t>
  </si>
  <si>
    <t xml:space="preserve">Porcentaje de atenciones otorgadas por las áreas de servicio. </t>
  </si>
  <si>
    <t>Aminorar la brecha de desigualdad que se presenta en la vida de las mujeres Sanjuanenses, para una mejor calidad de vida desde un empoderamiento.</t>
  </si>
  <si>
    <t>Promover, fomentar y elaborar normas relativas a la atención de la mujer; elaborar y ejecutar las acciones previstas en el Programa Municipal de las Mujeres; así como coordinar las políticas públicas instrumentadas por el Gobierno Municipal en la materia, dirigidas a asegurar la igualdad de derechos y oportunidades con el varón, garantizar el ejercicio pleno de todos los derechos de la mujer e impulsar el desarrollo integral del género, para alcanzar su plena participación en la vida económica, política, social y cultural del Municipio.</t>
  </si>
  <si>
    <t>UNIDAD DE 
MEDIDA</t>
  </si>
  <si>
    <t xml:space="preserve">Programa Municipal de la Mujer </t>
  </si>
  <si>
    <t>POA 2024</t>
  </si>
  <si>
    <t xml:space="preserve">Atenciones disminuidas por cuestiones personales de las usuarias. </t>
  </si>
  <si>
    <t xml:space="preserve">COMPONENTE 3   </t>
  </si>
  <si>
    <t>Porcentaje de funcionariado capacitado</t>
  </si>
  <si>
    <t xml:space="preserve">Falta de convocatoria por parte de la Institución solicitante. </t>
  </si>
  <si>
    <t>Capacitar a la Ciudadanía Sanjuanense de acuerdo al catálogo  vigente del IMMSJR, a través de pláticas dirigidas a organismos públicos y privados.</t>
  </si>
  <si>
    <t>ACTIVIDAD 3.1</t>
  </si>
  <si>
    <t>ACTIVIDAD 4.1</t>
  </si>
  <si>
    <t>ACTIVIDAD 5.1</t>
  </si>
  <si>
    <t xml:space="preserve">COMPONENTE 4  </t>
  </si>
  <si>
    <t>Porcentaje de cursos, talleres o certificaciones brindadas.</t>
  </si>
  <si>
    <t>Atenciones disminuidas por falta de capacitadores externos.</t>
  </si>
  <si>
    <t>Porcentaje de cumplimiento de estados financieros.</t>
  </si>
  <si>
    <t xml:space="preserve">Total de cumplimiento </t>
  </si>
  <si>
    <t>ACTIVIDAD 4.2</t>
  </si>
  <si>
    <t xml:space="preserve">Dotar al IMMSJR de todos los bienes y servicios que se requiera para el correcto funcionamiento de acuerdo a la normativa vigente y presupuesto asignado. </t>
  </si>
  <si>
    <t xml:space="preserve">Atención a solicitudes de bienes o servicios. </t>
  </si>
  <si>
    <t>Cumplimiento a solicitudes de bienes o servicios del IMMSJR.</t>
  </si>
  <si>
    <t xml:space="preserve">Desarrollar habilidades especificas del personal del IMMSJR para aumentar la eficiencia y el Clima Laboral. </t>
  </si>
  <si>
    <t xml:space="preserve">Programa Clima Laboral. </t>
  </si>
  <si>
    <t>Estados Financieros.</t>
  </si>
  <si>
    <t>Informes de Adquisiciones.</t>
  </si>
  <si>
    <t xml:space="preserve">COMPONENTE 5 </t>
  </si>
  <si>
    <t>Fortalecimiento a las Mujeres Sanjuanenses a través de la capacitación con cursos y talleres de empoderamiento económico, así como, la preservación y gestión de las redes creadas de Mujeres.</t>
  </si>
  <si>
    <t>(Valor programado) Resultado alcanzado* 100/Resultado Previsto (Meta) Valor programado 2</t>
  </si>
  <si>
    <t>Porcentaje de atenciones a Mujeres solicitantes de los servicios vigentes.</t>
  </si>
  <si>
    <t>Total de atenciones a Mujeres.</t>
  </si>
  <si>
    <t>Porcentaje de atenciones con capacitaciones.</t>
  </si>
  <si>
    <t>Porcentaje de temas de Capacitación y Desarrollo Humano</t>
  </si>
  <si>
    <t>ACTIVIDAD 3.2</t>
  </si>
  <si>
    <t xml:space="preserve">Brindar asesoría personalizada en materia de Trabajo Social, mediante entrevistas iniciales a Mujeres. </t>
  </si>
  <si>
    <t>Contribuir con la atención de las usuarias que solicitan un servicio de atención del IMMSJR, para derivar o canalizar al área correspondiente.</t>
  </si>
  <si>
    <t>Brindar asesorías a Mujeres en el ámbito de Psicología, a través de un proceso psicoterapéutico breve que consta de 8 a 10 sesiones o las que la profesional de Psicología considere necesarias.</t>
  </si>
  <si>
    <t xml:space="preserve">Dar atención Jurídica en temas legales. </t>
  </si>
  <si>
    <t>Proporcionar asesoría Jurídica cuando así lo soliciten y según la problemática derivar al área interna o  canalizar a las Instituciones competentes.</t>
  </si>
  <si>
    <t>ACTIVIDAD 2.2</t>
  </si>
  <si>
    <t xml:space="preserve">Coadyuvar a la disminución de las brechas de desigualdad a través del desarrollo de talleres, cursos o certificaciones dirigidas a las mujeres para desarrollar sus habilidades, mejorando su calidad de vida y la de sus familias. </t>
  </si>
  <si>
    <t>Mantener los grupos de Mujeres con liderazgo en las colonias y comunidades, instituciones educativas, empresas públicas o privadas en nuestro Municipio.</t>
  </si>
  <si>
    <t xml:space="preserve">Ejercer el presupuesto de manera óptima entre todas las áreas, acciones, servicios y productos que constituyen al IMMSJR. </t>
  </si>
  <si>
    <t>ACTIVIDAD 5.2</t>
  </si>
  <si>
    <t>COMPONENTE 6</t>
  </si>
  <si>
    <t>ACTIVIDAD 6.1</t>
  </si>
  <si>
    <t xml:space="preserve">Ofrecer a las usuarias servicios con costos preferenciales en los diferentes servicios privados con los que se genera un convenio. </t>
  </si>
  <si>
    <t>Falta de solicitud del servicio.</t>
  </si>
  <si>
    <t>(Valor programado 1) Número Total  de atenciones *100/Total de atenciones brindadas resultado previsto (Meta) (Valor programado 2)</t>
  </si>
  <si>
    <t>(Valor programado 1) Resultado alcanzado* 100/Resultado Previsto (Meta) (Valor programado 2)</t>
  </si>
  <si>
    <t>(Valor programado 1) 
Total de atenciones en el área de Salud+Total de atenciones en el área de Nutrición*100/Resultado Previsto (Meta) 
(Valor programado 2)</t>
  </si>
  <si>
    <t>(Valor programado 1) 
Total de atenciones en el área de Capacitación y Desarrollo Humano * 100/Resultado Previsto (Meta)
 (Valor programado 2)</t>
  </si>
  <si>
    <t>(Valor programado 1) Número de capacitaciones brindadas* 100/Número de capacitaciones 
Resultado Previsto (Meta)
 (Valor programado 2)</t>
  </si>
  <si>
    <t>Total de funcionariado capacitado.</t>
  </si>
  <si>
    <t>(Valor programado 1)
Total de atenciones con cursos o talleres  en el área Construyendo Redes * 100/Resultado Previsto (Meta) 
 (Valor programado 2)</t>
  </si>
  <si>
    <t>(Valor programado 1)
Numero de Talleres o Cursos brindados* 100/Numero de Talleres o Cursos programados.
Resultado Previsto (Meta)
 (Valor programado 2)</t>
  </si>
  <si>
    <t>Gestionar el recurso público con transparencia en el ejercicio 2024 para garantizar la distribución de las necesidades del IMMSJR de acuerdo  la normatividad vigente.</t>
  </si>
  <si>
    <t>Mejora del Clima Laboral.</t>
  </si>
  <si>
    <t>Generar  en el personal los conocimientos, aptitudes y herramientas que permita incrementar la calidad del servicio, así como la productividad de acuerdo al Programa de Clima Laboral.</t>
  </si>
  <si>
    <t xml:space="preserve">Total de cumplimiento. </t>
  </si>
  <si>
    <t>Porcentaje de avance del programa del Sistema de Igualdad Sustantiva entre Mujeres y Hombres y del acceso a las Mujeres de una vida libre de violencia.</t>
  </si>
  <si>
    <t>Llevar a cabo el monitoreo y seguimiento de la ejecución del Programa del Sistema de Igualdad Sustantiva entre Mujeres y Hombres y del acceso a las Mujeres de una vida libre de violencia.</t>
  </si>
  <si>
    <t xml:space="preserve">Inasistencia de las usuarias a su cita por motivos personales, independientes del Instituto. </t>
  </si>
  <si>
    <t xml:space="preserve">Brindar atención que acuden al Instituto por temas psicológicos, mejorando su estabilidad emocional. </t>
  </si>
  <si>
    <t xml:space="preserve">Coadyuvar al establecimiento e implementación de instrumentos, políticas, procedimientos, servicios y acciones encaminadas la diseño de la política municipal con el objetivo de garantizar la igualdad sustantiva en el municipio de conformidad con la normatividad vigente, con la participación en el Sistema de Igualdad Sustantiva entre Mujeres y Hombres y del acceso a las Mujeres de una vida libre de violencia.
</t>
  </si>
  <si>
    <t>Porcentaje de avance del cumplimiento del Programa del Sistema de Igualdad Sustantiva entre Mujeres y Hombres y del acceso a las Mujeres de una vida libre de violencia.</t>
  </si>
  <si>
    <t>Número de personas beneficiadas con la aplicación de convenios.</t>
  </si>
  <si>
    <t xml:space="preserve">Promover y fomentar la atención y el cuidado de la Mujer Sanjuanense y sus familias, mediante convenios de colaboración para servicios de salud, psicología, educación, jurídico y servicios funerarios a bajo costo. </t>
  </si>
  <si>
    <t>Suscribir y notificar convocatorias de las sesiones a los integrantes del  Sistema de Igualdad Sustantiva entre Mujeres y Hombres y del acceso a las Mujeres de una vida libre de violencia.</t>
  </si>
  <si>
    <t xml:space="preserve">Capacitaciones otorgados a la ciudadanía Sanjuanense.
</t>
  </si>
  <si>
    <t xml:space="preserve">Atenciones a Mujeres mayores de 18 años, con los servicios vigentes en el IMMSJR en materia de Trabajo Social, Psicología, Jurídico y/o de Salud. </t>
  </si>
  <si>
    <t>Porcentaje de atenciones realizadas en el IMMSJR a Mujeres.</t>
  </si>
  <si>
    <t xml:space="preserve">Total de atenciones a Mujeres Sanjuanenses. </t>
  </si>
  <si>
    <t xml:space="preserve">Programa Municipal de la Mujer. </t>
  </si>
  <si>
    <t xml:space="preserve">Atenciones a usuarias en áreas de Trabajo Social, Psicológica, Jurídico y/o de Salud. </t>
  </si>
  <si>
    <t xml:space="preserve">Gestionar estudios de mastografía y detección del Virus del Papiloma Humano, así como asesorías nutricionales y facilitar el acceso a la salud la Salud a bajo costo mediante la aplicación de convenios. </t>
  </si>
  <si>
    <t xml:space="preserve">Promover y fomentar entre la sociedad, la cultura de la no violencia y de la no discriminación, para fomentar la equidad de género. 
</t>
  </si>
  <si>
    <t>Informar y difundir los derechos humanos de la mujer, así como promover y fomentar la cultura de la no violencia y la no discriminación contra la Mujer.</t>
  </si>
  <si>
    <t xml:space="preserve">Atenciones brindadas con talleres o cursos realizados para fomentar el empoderamiento de las Mujeres Sanjuanenses a partir de 18 años en adelante. </t>
  </si>
  <si>
    <t xml:space="preserve">Cursos o talleres ofertados y realizados para fomentar el empoderamiento de las Mujeres Sanjuanenses a partir de 18 años de edad. </t>
  </si>
  <si>
    <t>Porcentaje de Redes activas.</t>
  </si>
  <si>
    <t xml:space="preserve">Mantener Redes que permitan ofrecer los servicios que otorga el IMMSJR para su beneficio. </t>
  </si>
  <si>
    <t>Contribuir a la igualdad sustantiva entre Mujeres y Hombres, así como, el acceso de las Mujeres a una vida libre de violencia.</t>
  </si>
  <si>
    <t>Ejecución de las sesiones.</t>
  </si>
  <si>
    <t xml:space="preserve">Acceder a diferentes servicios de organismos tanto públicos como privados de calidad, para la obtención del servicio a bajo costo y con ello, aminorar la brecha de desigualdad de las mujeres sanjuanenses y sus familias. </t>
  </si>
  <si>
    <t>(Valor programado 1) Resultado alcanzado* 100/Resultado Previsto (Meta) 
(Valor programado 2)</t>
  </si>
  <si>
    <t>Por normatividad electoral en materia federal a partir del 1 de marzo del 2024 el impacto del área de Capacitación y Desarrollo Humano se verá limitado por tema de veda electoral.</t>
  </si>
  <si>
    <t>Capacitación a Funcionariado Público Municipal del IMMSJRQ en materia de Perspectiva de Género.</t>
  </si>
  <si>
    <t xml:space="preserve">Disminución del presupuesto. </t>
  </si>
  <si>
    <t>Actas de consejo del Sistema de Igualdad Sustantiva entre Mujeres y Hombres y del acceso a las Mujeres de una vida libre de violencia.</t>
  </si>
  <si>
    <t>Convenios firmados</t>
  </si>
  <si>
    <t xml:space="preserve">Talleres o cursos no realizados por circunstancias externas de los capacitadores, ajenas la IMMSJRQ. </t>
  </si>
  <si>
    <t>Poca afluencia en las capacitaciones al Funcionariado Municipal del IMMSJRQ, derivado de realizar o atender necesidades propias del servicio público.</t>
  </si>
  <si>
    <t xml:space="preserve">Entrega de la información fuera de tiempo por las dependencias participantes. </t>
  </si>
  <si>
    <t xml:space="preserve">Informes de avances </t>
  </si>
  <si>
    <t xml:space="preserve">Las Instituciones no atiendan o no respeten las clausulas establecidas en los convenios de colaboración.  </t>
  </si>
  <si>
    <t xml:space="preserve">Proveedores no dados de alta en el Catalogo de Proveedores. </t>
  </si>
  <si>
    <t>Falta de compromiso con los objetivos del IMMSJRQ por parte de algún integrante del Instituto.</t>
  </si>
  <si>
    <t>Sensibilizar en tema de desigualdad de género, concientizando y capacitando al Funcionariado Público en materia de transversalización de la Perspectiva de Género.</t>
  </si>
  <si>
    <t xml:space="preserve">Implementar gestiones con instituciones públicas y privadas para el diagnóstico oportuno de cáncer de mama y cervicouterino, de igual manera brindar asesorías nutricionales para la prevención de obesidad y control de peso, así mismo, brindar apoyo para la atención de la salud con la aplicación de convenios con costos preferenciales. 
</t>
  </si>
  <si>
    <t>(Valor programado 1)
Mantener número de redes creadas*100/ 13 Meta. 
 (Valor programado 2)</t>
  </si>
  <si>
    <t xml:space="preserve">Por normatividad Electoral en materia Federal, a partir del 1 de marzo del 2024, el impacto de difusión en las redes sociales, así como, en la socialización de las actividades propias del IMMSJRQ se limitará a aquellas que la ley en la materia establece. </t>
  </si>
  <si>
    <t>Implementación de las actividades contempladas en los anteproyectos de la transversalización de la Perspectiva de Género de cada dependencia de la administración Pública Municipal.</t>
  </si>
  <si>
    <t xml:space="preserve">Realización de convenios con instituciones públicas o privadas. </t>
  </si>
  <si>
    <t>Número de convenios</t>
  </si>
  <si>
    <t xml:space="preserve">Falta de cuórum/ Error involuntario de redacción que requiera cambios. </t>
  </si>
  <si>
    <t>Número de sesiones ordinarias o extraordinarias del Programa del Sistema de Igualdad Sustantiva entre Mujeres y Hombres y del acceso a las Mujeres de una vida libre de violencia.</t>
  </si>
  <si>
    <t>16,460
Atenciones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</si>
</sst>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sz val="10"/>
      <color theme="1"/>
      <name val="Californian FB"/>
      <family val="1"/>
    </font>
    <font>
      <sz val="12"/>
      <color theme="1"/>
      <name val="Arial"/>
      <family val="2"/>
    </font>
    <font>
      <b/>
      <sz val="12"/>
      <color theme="1"/>
      <name val="Arial"/>
      <family val="2"/>
    </font>
    <font>
      <sz val="12"/>
      <color rgb="FF000000"/>
      <name val="Arial"/>
      <family val="2"/>
    </font>
    <font>
      <b/>
      <sz val="12"/>
      <color theme="0"/>
      <name val="Arial"/>
      <family val="2"/>
    </font>
    <font>
      <sz val="9"/>
      <color theme="1"/>
      <name val="Californian FB"/>
      <family val="1"/>
    </font>
    <font>
      <b/>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rgb="FFFF0000"/>
      <name val="Calibri"/>
      <family val="2"/>
      <scheme val="minor"/>
    </font>
    <font>
      <sz val="12"/>
      <color theme="0"/>
      <name val="Calibri"/>
      <family val="2"/>
      <scheme val="minor"/>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7D868D"/>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8" fontId="2" fillId="2" borderId="0" xfId="0"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left" vertical="center"/>
      <protection locked="0"/>
    </xf>
    <xf numFmtId="4" fontId="2" fillId="2" borderId="0" xfId="0" applyNumberFormat="1" applyFont="1" applyFill="1"/>
    <xf numFmtId="0" fontId="2" fillId="2" borderId="0" xfId="0" applyFont="1" applyFill="1"/>
    <xf numFmtId="4" fontId="2" fillId="2" borderId="0" xfId="0" applyNumberFormat="1" applyFont="1" applyFill="1" applyAlignment="1">
      <alignment horizontal="center"/>
    </xf>
    <xf numFmtId="0" fontId="0" fillId="2" borderId="0" xfId="0" applyFill="1"/>
    <xf numFmtId="0" fontId="3" fillId="2" borderId="0" xfId="0" applyFont="1" applyFill="1" applyProtection="1">
      <protection locked="0"/>
    </xf>
    <xf numFmtId="0" fontId="4" fillId="2" borderId="0" xfId="0" applyFont="1" applyFill="1" applyAlignment="1" applyProtection="1">
      <alignment vertical="center"/>
      <protection locked="0"/>
    </xf>
    <xf numFmtId="0" fontId="3" fillId="2" borderId="0" xfId="0" applyFont="1" applyFill="1" applyAlignment="1" applyProtection="1">
      <alignment horizontal="left" vertical="center"/>
      <protection locked="0"/>
    </xf>
    <xf numFmtId="4" fontId="3" fillId="2" borderId="0" xfId="0" applyNumberFormat="1" applyFont="1" applyFill="1"/>
    <xf numFmtId="4" fontId="4" fillId="2" borderId="0" xfId="0" applyNumberFormat="1" applyFont="1" applyFill="1" applyAlignment="1">
      <alignment horizontal="left"/>
    </xf>
    <xf numFmtId="0" fontId="3" fillId="2" borderId="0" xfId="0" applyFont="1" applyFill="1"/>
    <xf numFmtId="4" fontId="3" fillId="2" borderId="0" xfId="0" applyNumberFormat="1" applyFont="1" applyFill="1" applyAlignment="1">
      <alignment horizontal="center"/>
    </xf>
    <xf numFmtId="0" fontId="6" fillId="2" borderId="0" xfId="0" applyFont="1" applyFill="1" applyAlignment="1" applyProtection="1">
      <alignment vertical="center" wrapText="1"/>
      <protection locked="0"/>
    </xf>
    <xf numFmtId="0" fontId="3" fillId="2" borderId="0" xfId="0" applyFont="1" applyFill="1" applyAlignment="1" applyProtection="1">
      <alignment wrapText="1"/>
      <protection locked="0"/>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2" borderId="0" xfId="0" applyFont="1" applyFill="1" applyAlignment="1" applyProtection="1">
      <alignment wrapText="1"/>
      <protection locked="0"/>
    </xf>
    <xf numFmtId="4" fontId="0" fillId="2" borderId="0" xfId="0" applyNumberFormat="1" applyFill="1"/>
    <xf numFmtId="4" fontId="0" fillId="2" borderId="0" xfId="0" applyNumberFormat="1" applyFill="1" applyAlignment="1">
      <alignment horizontal="center"/>
    </xf>
    <xf numFmtId="0" fontId="7" fillId="2" borderId="0" xfId="0" applyFont="1" applyFill="1" applyProtection="1">
      <protection locked="0"/>
    </xf>
    <xf numFmtId="4" fontId="7" fillId="2" borderId="0" xfId="0" applyNumberFormat="1" applyFont="1" applyFill="1" applyProtection="1">
      <protection locked="0"/>
    </xf>
    <xf numFmtId="4" fontId="7" fillId="2" borderId="0" xfId="0" applyNumberFormat="1" applyFont="1" applyFill="1" applyAlignment="1" applyProtection="1">
      <alignment horizontal="center"/>
      <protection locked="0"/>
    </xf>
    <xf numFmtId="0" fontId="7" fillId="2" borderId="0" xfId="0" applyFont="1" applyFill="1" applyAlignment="1" applyProtection="1">
      <alignment horizontal="left" vertical="center"/>
      <protection locked="0"/>
    </xf>
    <xf numFmtId="0" fontId="8" fillId="4" borderId="1" xfId="0"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0" fontId="9" fillId="2" borderId="0" xfId="0" applyFont="1" applyFill="1"/>
    <xf numFmtId="0" fontId="10" fillId="2" borderId="0" xfId="0" applyFont="1" applyFill="1" applyProtection="1">
      <protection locked="0"/>
    </xf>
    <xf numFmtId="4" fontId="9" fillId="2" borderId="0" xfId="0" applyNumberFormat="1" applyFont="1" applyFill="1"/>
    <xf numFmtId="4" fontId="8" fillId="2" borderId="0" xfId="0" applyNumberFormat="1" applyFont="1" applyFill="1" applyAlignment="1">
      <alignment horizontal="left"/>
    </xf>
    <xf numFmtId="0" fontId="10" fillId="2" borderId="0" xfId="0" applyFont="1" applyFill="1"/>
    <xf numFmtId="4" fontId="9" fillId="2" borderId="0" xfId="0" applyNumberFormat="1" applyFont="1" applyFill="1" applyAlignment="1">
      <alignment horizontal="center"/>
    </xf>
    <xf numFmtId="0" fontId="9" fillId="2" borderId="0" xfId="0" applyFont="1" applyFill="1" applyProtection="1">
      <protection locked="0"/>
    </xf>
    <xf numFmtId="4" fontId="12" fillId="2" borderId="0" xfId="0" applyNumberFormat="1" applyFont="1" applyFill="1"/>
    <xf numFmtId="4" fontId="12" fillId="2" borderId="0" xfId="0" applyNumberFormat="1" applyFont="1" applyFill="1" applyAlignment="1">
      <alignment horizontal="center"/>
    </xf>
    <xf numFmtId="0" fontId="13" fillId="2" borderId="0" xfId="0" applyFont="1" applyFill="1" applyAlignment="1" applyProtection="1">
      <alignment horizontal="left" vertical="center" wrapText="1"/>
      <protection locked="0"/>
    </xf>
    <xf numFmtId="4" fontId="9" fillId="2" borderId="0" xfId="0" applyNumberFormat="1"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pplyProtection="1">
      <alignment vertical="center"/>
      <protection locked="0"/>
    </xf>
    <xf numFmtId="4" fontId="9" fillId="2" borderId="0" xfId="0" applyNumberFormat="1" applyFont="1" applyFill="1" applyAlignment="1">
      <alignment vertical="center"/>
    </xf>
    <xf numFmtId="0" fontId="9" fillId="2" borderId="0" xfId="0" applyFont="1" applyFill="1" applyAlignment="1">
      <alignment vertical="center"/>
    </xf>
    <xf numFmtId="4" fontId="9" fillId="2" borderId="0" xfId="0" applyNumberFormat="1" applyFont="1" applyFill="1" applyAlignment="1">
      <alignment horizontal="center" vertical="center"/>
    </xf>
    <xf numFmtId="0" fontId="8" fillId="2" borderId="0" xfId="0" applyFont="1" applyFill="1"/>
    <xf numFmtId="0" fontId="14" fillId="0" borderId="1" xfId="0" applyFont="1" applyBorder="1" applyAlignment="1">
      <alignment horizontal="center" vertical="center" wrapText="1"/>
    </xf>
    <xf numFmtId="0" fontId="9" fillId="3" borderId="1" xfId="0" applyFont="1" applyFill="1" applyBorder="1" applyAlignment="1">
      <alignment horizontal="center" vertical="center" textRotation="90" wrapText="1"/>
    </xf>
    <xf numFmtId="3" fontId="3" fillId="0" borderId="2" xfId="1" applyNumberFormat="1" applyFont="1" applyFill="1" applyBorder="1" applyAlignment="1">
      <alignment horizontal="center" vertical="center"/>
    </xf>
    <xf numFmtId="9" fontId="3" fillId="0" borderId="2" xfId="1" applyNumberFormat="1" applyFont="1" applyFill="1" applyBorder="1" applyAlignment="1">
      <alignment horizontal="center" vertical="center"/>
    </xf>
    <xf numFmtId="9" fontId="3" fillId="0" borderId="1" xfId="0" applyNumberFormat="1" applyFont="1" applyBorder="1" applyAlignment="1">
      <alignment horizontal="center" vertical="center"/>
    </xf>
    <xf numFmtId="0" fontId="3" fillId="0" borderId="0" xfId="0" applyFont="1" applyAlignment="1" applyProtection="1">
      <alignment wrapText="1"/>
      <protection locked="0"/>
    </xf>
    <xf numFmtId="4" fontId="2" fillId="5" borderId="0" xfId="0" applyNumberFormat="1" applyFont="1" applyFill="1"/>
    <xf numFmtId="4" fontId="3" fillId="5" borderId="0" xfId="0" applyNumberFormat="1" applyFont="1" applyFill="1"/>
    <xf numFmtId="4" fontId="0" fillId="5" borderId="0" xfId="0" applyNumberFormat="1" applyFill="1"/>
    <xf numFmtId="4" fontId="7" fillId="5" borderId="0" xfId="0" applyNumberFormat="1" applyFont="1" applyFill="1" applyProtection="1">
      <protection locked="0"/>
    </xf>
    <xf numFmtId="4" fontId="3" fillId="0" borderId="0" xfId="0" applyNumberFormat="1" applyFont="1"/>
    <xf numFmtId="0" fontId="2" fillId="5" borderId="0" xfId="0" applyFont="1" applyFill="1" applyProtection="1">
      <protection locked="0"/>
    </xf>
    <xf numFmtId="0" fontId="3" fillId="5" borderId="0" xfId="0" applyFont="1" applyFill="1" applyProtection="1">
      <protection locked="0"/>
    </xf>
    <xf numFmtId="0" fontId="0" fillId="5" borderId="0" xfId="0" applyFill="1"/>
    <xf numFmtId="0" fontId="7" fillId="5" borderId="0" xfId="0" applyFont="1" applyFill="1" applyProtection="1">
      <protection locked="0"/>
    </xf>
    <xf numFmtId="0" fontId="3" fillId="0" borderId="0" xfId="0" applyFont="1" applyProtection="1">
      <protection locked="0"/>
    </xf>
    <xf numFmtId="44" fontId="3" fillId="0" borderId="1" xfId="2" applyFont="1" applyFill="1" applyBorder="1" applyAlignment="1">
      <alignment horizontal="center" vertical="center"/>
    </xf>
    <xf numFmtId="4" fontId="3" fillId="2" borderId="0" xfId="0" applyNumberFormat="1" applyFont="1" applyFill="1" applyAlignment="1">
      <alignment horizontal="center" vertical="center"/>
    </xf>
    <xf numFmtId="4" fontId="3" fillId="0" borderId="1" xfId="0" applyNumberFormat="1" applyFont="1" applyBorder="1" applyAlignment="1">
      <alignment horizontal="center" vertical="center" wrapText="1"/>
    </xf>
    <xf numFmtId="3" fontId="3" fillId="0" borderId="2" xfId="1" applyNumberFormat="1" applyFont="1" applyFill="1" applyBorder="1" applyAlignment="1">
      <alignment horizontal="center" vertical="center" wrapText="1"/>
    </xf>
    <xf numFmtId="10" fontId="3" fillId="0" borderId="1" xfId="0" applyNumberFormat="1" applyFont="1" applyBorder="1" applyAlignment="1">
      <alignment horizontal="center" vertical="center"/>
    </xf>
    <xf numFmtId="0" fontId="3" fillId="0" borderId="2" xfId="1" applyNumberFormat="1" applyFont="1" applyFill="1" applyBorder="1" applyAlignment="1">
      <alignment horizontal="center" vertical="center"/>
    </xf>
    <xf numFmtId="4" fontId="0" fillId="0" borderId="0" xfId="0" applyNumberFormat="1"/>
    <xf numFmtId="0" fontId="11" fillId="0" borderId="1" xfId="0" applyFont="1" applyBorder="1" applyAlignment="1">
      <alignment vertical="center"/>
    </xf>
    <xf numFmtId="0" fontId="9" fillId="4" borderId="1" xfId="0" applyFont="1" applyFill="1" applyBorder="1" applyAlignment="1">
      <alignment horizontal="center" vertical="center" wrapText="1"/>
    </xf>
    <xf numFmtId="0" fontId="11" fillId="0" borderId="1" xfId="0" applyFont="1" applyBorder="1" applyAlignment="1">
      <alignment vertical="center" wrapText="1"/>
    </xf>
    <xf numFmtId="0" fontId="9" fillId="0" borderId="1" xfId="0" applyFont="1" applyBorder="1" applyAlignment="1">
      <alignment vertical="center"/>
    </xf>
    <xf numFmtId="0" fontId="9" fillId="3" borderId="1" xfId="0" applyFont="1" applyFill="1" applyBorder="1" applyAlignment="1">
      <alignment horizontal="center" vertical="center" textRotation="90"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8" fillId="4" borderId="1" xfId="0" applyFont="1" applyFill="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nchezf/Desktop/Documentos%20Luis/INFORME%20PRIMER%20SEMESTRE%20CUENTA%20PUBLICA%20(iF13-iF14)/iF13_COMPEND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MIR PP1"/>
      <sheetName val="Avances PP1"/>
      <sheetName val="MIR PP2"/>
      <sheetName val="Avances PP2"/>
      <sheetName val="MIR PP3"/>
      <sheetName val="Avances PP3"/>
      <sheetName val="MIR PP4"/>
      <sheetName val="Avances PP4"/>
      <sheetName val="MIR PP5"/>
      <sheetName val="Avances PP5"/>
      <sheetName val="MIR PP6"/>
      <sheetName val="Avances PP6"/>
      <sheetName val="MIR PP7"/>
      <sheetName val="Avances PP7"/>
      <sheetName val="MIR PP8"/>
      <sheetName val="Avances PP8"/>
      <sheetName val="MIR PP9"/>
      <sheetName val="Avances PP9"/>
      <sheetName val="MIR PP10"/>
      <sheetName val="Avances PP10"/>
      <sheetName val="MIR PP11"/>
      <sheetName val="Avances PP11"/>
      <sheetName val="MIR PP12"/>
      <sheetName val="Avances PP12"/>
      <sheetName val="MIR PP13"/>
      <sheetName val="Avances PP13"/>
      <sheetName val="MIR PP14"/>
      <sheetName val="Avances PP14"/>
      <sheetName val="MIR PP15"/>
      <sheetName val="Avances PP15"/>
      <sheetName val="MIR PP16"/>
      <sheetName val=" Avances PP16"/>
      <sheetName val="MIR PP17"/>
      <sheetName val="Avances PP17"/>
      <sheetName val="MIR PP18"/>
      <sheetName val="Avances PP18"/>
      <sheetName val="MIR PP19"/>
      <sheetName val="Avances PP19"/>
      <sheetName val="MIR PP20"/>
      <sheetName val="Avances PP20"/>
      <sheetName val="MIR PP21"/>
      <sheetName val="Avances PP21"/>
      <sheetName val="MIR PP22"/>
      <sheetName val="Avances PP22"/>
      <sheetName val="MIR PP23"/>
      <sheetName val="Avances PP23"/>
      <sheetName val="MIR PP24"/>
      <sheetName val="Avances PP24"/>
      <sheetName val="MIR PP25"/>
      <sheetName val="Avances PP25"/>
      <sheetName val="MIR PP26"/>
      <sheetName val="Avances PP26"/>
      <sheetName val="MIR PP27"/>
      <sheetName val="Avances PP27"/>
      <sheetName val="MIR PP28"/>
      <sheetName val="Avances PP28"/>
      <sheetName val="MIR PP29"/>
      <sheetName val="Avances PP29"/>
      <sheetName val="MIR PP30"/>
      <sheetName val="Avances PP30"/>
      <sheetName val="MIR PP31"/>
      <sheetName val="Avances PP31"/>
      <sheetName val="MIR PP32"/>
      <sheetName val="Avances PP32"/>
      <sheetName val="MIR PP33"/>
      <sheetName val="Avances PP33"/>
      <sheetName val="MIR PP34"/>
      <sheetName val="Avances PP34"/>
      <sheetName val="MIR PP35"/>
      <sheetName val="Avances PP35"/>
      <sheetName val="SinMatriz"/>
      <sheetName val="Listas"/>
      <sheetName val="Bas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3">
          <cell r="B3" t="str">
            <v>Acatic</v>
          </cell>
          <cell r="D3" t="str">
            <v>Subsidios sujetos a reglas de operación</v>
          </cell>
          <cell r="F3" t="str">
            <v>Gobierno</v>
          </cell>
          <cell r="I3" t="str">
            <v>México_en_Paz</v>
          </cell>
          <cell r="K3" t="str">
            <v>O1_Incrementar_la_sostenibilidad_del_medio_ambiente_y_la_vulnerabilidad_del_cambio_climático</v>
          </cell>
          <cell r="U3" t="str">
            <v>Eficacia</v>
          </cell>
          <cell r="V3" t="str">
            <v>Estratégico</v>
          </cell>
          <cell r="AG3" t="str">
            <v>Primer semestre</v>
          </cell>
        </row>
        <row r="4">
          <cell r="B4" t="str">
            <v>Acatlán de Juárez</v>
          </cell>
          <cell r="D4" t="str">
            <v>Otros subsidios</v>
          </cell>
          <cell r="F4" t="str">
            <v>Desarrollo_Social</v>
          </cell>
          <cell r="I4" t="str">
            <v>México_Incluyente</v>
          </cell>
          <cell r="K4" t="str">
            <v>O2_Impulsar_el_desarrollo_sostenible_de_las_regiones_del_estado</v>
          </cell>
          <cell r="U4" t="str">
            <v>Eficiencia</v>
          </cell>
          <cell r="V4" t="str">
            <v>Gestión</v>
          </cell>
          <cell r="AG4" t="str">
            <v>Segundo semestre</v>
          </cell>
        </row>
        <row r="5">
          <cell r="B5" t="str">
            <v>Ahualulco de Mercado</v>
          </cell>
          <cell r="D5" t="str">
            <v>Prestación de servicios públicos</v>
          </cell>
          <cell r="F5" t="str">
            <v>Desarrollo_Económico</v>
          </cell>
          <cell r="I5" t="str">
            <v>México_con_Educación_de_Calidad</v>
          </cell>
          <cell r="K5" t="str">
            <v>O3_Promover_un_desarrollo_urbano_sostenible_equitativo_y_ordenado</v>
          </cell>
          <cell r="U5" t="str">
            <v>Economía</v>
          </cell>
        </row>
        <row r="6">
          <cell r="B6" t="str">
            <v>Amacueca</v>
          </cell>
          <cell r="D6" t="str">
            <v>Provisión de bienes públicos</v>
          </cell>
          <cell r="F6" t="str">
            <v>Otros</v>
          </cell>
          <cell r="I6" t="str">
            <v>México_Próspero</v>
          </cell>
          <cell r="K6" t="str">
            <v>O4_Garantizar_el_suministro_del_agua_para_población_y_actividades_productivas</v>
          </cell>
          <cell r="U6" t="str">
            <v>Calidad</v>
          </cell>
        </row>
        <row r="7">
          <cell r="B7" t="str">
            <v>Amatitán</v>
          </cell>
          <cell r="D7" t="str">
            <v>Planeación, Seguimiento y Evaluación de políticas Públicas</v>
          </cell>
          <cell r="I7" t="str">
            <v>México_Con_Responsabilidad_Global</v>
          </cell>
          <cell r="K7" t="str">
            <v>O5_Mejorar_la_calidad_seguridad_y_sostenibilidad_de_la_movilidad_urbana</v>
          </cell>
        </row>
        <row r="8">
          <cell r="B8" t="str">
            <v>Ameca</v>
          </cell>
          <cell r="D8" t="str">
            <v>Promoción y fomento</v>
          </cell>
          <cell r="K8" t="str">
            <v>O6_Disminuir_los_factores_de_riesgo_y_mejorar_la_atención_ante_desastres</v>
          </cell>
        </row>
        <row r="9">
          <cell r="B9" t="str">
            <v>San Juanito de Escobedo</v>
          </cell>
          <cell r="D9" t="str">
            <v>Regulación y Supervisión</v>
          </cell>
          <cell r="K9" t="str">
            <v>O7_Incrementar_la_formalidad_del_empleo_la_seguridad_social_y_estabilidad_laboral</v>
          </cell>
        </row>
        <row r="10">
          <cell r="B10" t="str">
            <v>Arandas</v>
          </cell>
          <cell r="D10" t="str">
            <v>Específicos</v>
          </cell>
          <cell r="K10" t="str">
            <v>O8_Mejorar_la_competitividad_y_el_crecimiento_inclusivo_y_sostenible_de_los_sectores_económicos</v>
          </cell>
        </row>
        <row r="11">
          <cell r="B11" t="str">
            <v>El Arenal</v>
          </cell>
          <cell r="D11" t="str">
            <v>Proyectos de Inversión</v>
          </cell>
          <cell r="K11" t="str">
            <v>O9_Incrementar_de_forma_sostenible_la_productividad_y_rentabilidad_de_las_actividades_del_sector_primario</v>
          </cell>
        </row>
        <row r="12">
          <cell r="B12" t="str">
            <v>Atemajac de Brizuela</v>
          </cell>
          <cell r="D12" t="str">
            <v>Apoyo al Proceso Presupuestario y para Mejorar la Eficiencia Institucional</v>
          </cell>
          <cell r="K12" t="str">
            <v>O10_Incrementar_la_afluencia_y_la_derrama_económica_proveniente_del_turismo</v>
          </cell>
        </row>
        <row r="13">
          <cell r="B13" t="str">
            <v>Atengo</v>
          </cell>
          <cell r="D13" t="str">
            <v>Apoyo a la Función Pública y al Mejoramiento de la Gestión</v>
          </cell>
          <cell r="K13" t="str">
            <v>O11_Mejorar_la_conectividad_de_Jalisco_sus_regiones_y_municipios</v>
          </cell>
        </row>
        <row r="14">
          <cell r="B14" t="str">
            <v>Atenguillo</v>
          </cell>
          <cell r="D14" t="str">
            <v>Operaciones Ajenas</v>
          </cell>
          <cell r="K14" t="str">
            <v>O12_Reducir_la_pobreza_y_la_desigualdad</v>
          </cell>
        </row>
        <row r="15">
          <cell r="B15" t="str">
            <v>Atotonilco el Alto</v>
          </cell>
          <cell r="D15" t="str">
            <v>Obligaciones de Cumplimiento de Resolución Jurisdiccional</v>
          </cell>
          <cell r="K15" t="str">
            <v>O13_Proteger_los_derechos_y_ampliar_las_oportunidades_de_desarrollo_de_los_grupos_prioritarios</v>
          </cell>
        </row>
        <row r="16">
          <cell r="B16" t="str">
            <v>Atoyac</v>
          </cell>
          <cell r="D16" t="str">
            <v>Desastres Naturales</v>
          </cell>
          <cell r="K16" t="str">
            <v>O14_Mejorar_la_salud_de_la_población</v>
          </cell>
        </row>
        <row r="17">
          <cell r="B17" t="str">
            <v>Autlán de Navarro</v>
          </cell>
          <cell r="D17" t="str">
            <v>Pensiones y Jubilaciones.</v>
          </cell>
          <cell r="K17" t="str">
            <v>O15_Aumentar_el_acceso_de_la_población_a_una_vivienda_digna</v>
          </cell>
        </row>
        <row r="18">
          <cell r="B18" t="str">
            <v>Ayotlán</v>
          </cell>
          <cell r="D18" t="str">
            <v>Aportaciones a la Seguiridad Social</v>
          </cell>
          <cell r="K18" t="str">
            <v>O16_Incrementar_el_acceso_la_equidad_y_la_calidad_de_la_educación</v>
          </cell>
        </row>
        <row r="19">
          <cell r="B19" t="str">
            <v>Ayutla</v>
          </cell>
          <cell r="K19" t="str">
            <v>O17_Incrementar_el_desarrollo_tecnológico_la_investigación_científica_y_la_innovación</v>
          </cell>
        </row>
        <row r="20">
          <cell r="B20" t="str">
            <v>La Barca</v>
          </cell>
          <cell r="K20" t="str">
            <v>O18_Garantizar_el_acceso_de_toda_la_población_a_la_cultura_y_las_diferentes_expresiones_artísticas</v>
          </cell>
        </row>
        <row r="21">
          <cell r="B21" t="str">
            <v>Bolaños</v>
          </cell>
          <cell r="K21" t="str">
            <v>O19_Aumentar_la_práctica_del_deporte_y_actividades_físicas_de_la_población</v>
          </cell>
        </row>
        <row r="22">
          <cell r="B22" t="str">
            <v>Cabo Corrientes</v>
          </cell>
          <cell r="K22" t="str">
            <v>O20_Reducir_la_incidencia_delictiva_y_mejorar_la_percepción_de_seguridad</v>
          </cell>
        </row>
        <row r="23">
          <cell r="B23" t="str">
            <v>Casimiro Castillo</v>
          </cell>
          <cell r="K23" t="str">
            <v>O21_Mejorar_la_impartición_de_justicia_con_un_sistema_eficaz_expedito_imparcial_y_transparente</v>
          </cell>
        </row>
        <row r="24">
          <cell r="B24" t="str">
            <v>Cihuatlán</v>
          </cell>
          <cell r="K24" t="str">
            <v>O22_Reducir_la_impunidad_mejorando_la_imparcialidad_transparencia_y_eficiencia_en_la_procuración_de_justicia</v>
          </cell>
        </row>
        <row r="25">
          <cell r="B25" t="str">
            <v>Zapotlán el Grande</v>
          </cell>
          <cell r="K25" t="str">
            <v>O23_Garantizar_el_respeto_y_la_protección_de_los_derechos_humanos_y_eliminar_la_discriminación</v>
          </cell>
        </row>
        <row r="26">
          <cell r="B26" t="str">
            <v>Cocula</v>
          </cell>
          <cell r="K26" t="str">
            <v>O24_Mejorar_la_estabilidad_y_funcionalidad_del_sistema_democrático</v>
          </cell>
        </row>
        <row r="27">
          <cell r="B27" t="str">
            <v>Colotlán</v>
          </cell>
          <cell r="K27" t="str">
            <v>O25_Mejorar_la_efectividad_de_las_instituciones_públicas_y_gubernamentales</v>
          </cell>
        </row>
        <row r="28">
          <cell r="B28" t="str">
            <v>Concepción de Buenos Aires</v>
          </cell>
          <cell r="K28" t="str">
            <v>O26_Mejorar_la_igualdad_entre_los_géneros_y_empoderar_a_las_mujeres</v>
          </cell>
        </row>
        <row r="29">
          <cell r="B29" t="str">
            <v>Cuautitlán de García Barragán</v>
          </cell>
          <cell r="K29" t="str">
            <v>O27_Incrementar_la_capacidad_innovadora_en_los_sectores_social_privado_y_público</v>
          </cell>
        </row>
        <row r="30">
          <cell r="B30" t="str">
            <v>Cuautla</v>
          </cell>
        </row>
        <row r="31">
          <cell r="B31" t="str">
            <v>Cuquío</v>
          </cell>
        </row>
        <row r="32">
          <cell r="B32" t="str">
            <v>Chapala</v>
          </cell>
        </row>
        <row r="33">
          <cell r="B33" t="str">
            <v>Chimaltitán</v>
          </cell>
        </row>
        <row r="34">
          <cell r="B34" t="str">
            <v>Chiquilistlán</v>
          </cell>
        </row>
        <row r="35">
          <cell r="B35" t="str">
            <v>Degollado</v>
          </cell>
        </row>
        <row r="36">
          <cell r="B36" t="str">
            <v>Ejutla</v>
          </cell>
        </row>
        <row r="37">
          <cell r="B37" t="str">
            <v>Encarnación de Díaz</v>
          </cell>
        </row>
        <row r="38">
          <cell r="B38" t="str">
            <v>Etzatlán</v>
          </cell>
        </row>
        <row r="39">
          <cell r="B39" t="str">
            <v>El Grullo</v>
          </cell>
        </row>
        <row r="40">
          <cell r="B40" t="str">
            <v>Guachinango</v>
          </cell>
        </row>
        <row r="41">
          <cell r="B41" t="str">
            <v>Guadalajara</v>
          </cell>
        </row>
        <row r="42">
          <cell r="B42" t="str">
            <v>Hostotipaquillo</v>
          </cell>
        </row>
        <row r="43">
          <cell r="B43" t="str">
            <v>Huejúcar</v>
          </cell>
        </row>
        <row r="44">
          <cell r="B44" t="str">
            <v>Huejuquilla el Alto</v>
          </cell>
        </row>
        <row r="45">
          <cell r="B45" t="str">
            <v>La Huerta</v>
          </cell>
        </row>
        <row r="46">
          <cell r="B46" t="str">
            <v>Ixtlahuacán de los Membrillos</v>
          </cell>
        </row>
        <row r="47">
          <cell r="B47" t="str">
            <v>Ixtlahuacán del Río</v>
          </cell>
        </row>
        <row r="48">
          <cell r="B48" t="str">
            <v>Jalostotitlán</v>
          </cell>
        </row>
        <row r="49">
          <cell r="B49" t="str">
            <v>Jamay</v>
          </cell>
        </row>
        <row r="50">
          <cell r="B50" t="str">
            <v>Jesús María</v>
          </cell>
        </row>
        <row r="51">
          <cell r="B51" t="str">
            <v>Jilotlán de los Dolores</v>
          </cell>
        </row>
        <row r="52">
          <cell r="B52" t="str">
            <v>Jocotepec</v>
          </cell>
        </row>
        <row r="53">
          <cell r="B53" t="str">
            <v>Juanacatlán</v>
          </cell>
        </row>
        <row r="54">
          <cell r="B54" t="str">
            <v>Juchitlán</v>
          </cell>
        </row>
        <row r="55">
          <cell r="B55" t="str">
            <v>Lagos de Moreno</v>
          </cell>
        </row>
        <row r="56">
          <cell r="B56" t="str">
            <v>El Limón</v>
          </cell>
        </row>
        <row r="57">
          <cell r="B57" t="str">
            <v>Magdalena</v>
          </cell>
        </row>
        <row r="58">
          <cell r="B58" t="str">
            <v>Santa María del Oro</v>
          </cell>
        </row>
        <row r="59">
          <cell r="B59" t="str">
            <v>La Manzanilla de la Paz</v>
          </cell>
        </row>
        <row r="60">
          <cell r="B60" t="str">
            <v>Mascota</v>
          </cell>
        </row>
        <row r="61">
          <cell r="B61" t="str">
            <v>Mazamitla</v>
          </cell>
        </row>
        <row r="62">
          <cell r="B62" t="str">
            <v>Mexticacán</v>
          </cell>
        </row>
        <row r="63">
          <cell r="B63" t="str">
            <v>Mezquitic</v>
          </cell>
        </row>
        <row r="64">
          <cell r="B64" t="str">
            <v>Mixtlán</v>
          </cell>
        </row>
        <row r="65">
          <cell r="B65" t="str">
            <v>Ocotlán</v>
          </cell>
        </row>
        <row r="66">
          <cell r="B66" t="str">
            <v>Ojuelos de Jalisco</v>
          </cell>
        </row>
        <row r="67">
          <cell r="B67" t="str">
            <v>Pihuamo</v>
          </cell>
        </row>
        <row r="68">
          <cell r="B68" t="str">
            <v>Poncitlán</v>
          </cell>
        </row>
        <row r="69">
          <cell r="B69" t="str">
            <v>Puerto Vallarta</v>
          </cell>
        </row>
        <row r="70">
          <cell r="B70" t="str">
            <v>Villa Purificación</v>
          </cell>
        </row>
        <row r="71">
          <cell r="B71" t="str">
            <v>Quitupan</v>
          </cell>
        </row>
        <row r="72">
          <cell r="B72" t="str">
            <v>El Salto</v>
          </cell>
        </row>
        <row r="73">
          <cell r="B73" t="str">
            <v>San Cristóbal de la Barranca</v>
          </cell>
        </row>
        <row r="74">
          <cell r="B74" t="str">
            <v>San Diego de Alejandría</v>
          </cell>
        </row>
        <row r="75">
          <cell r="B75" t="str">
            <v>San Juan de los Lagos</v>
          </cell>
        </row>
        <row r="76">
          <cell r="B76" t="str">
            <v>San Julián</v>
          </cell>
        </row>
        <row r="77">
          <cell r="B77" t="str">
            <v>San Marcos</v>
          </cell>
        </row>
        <row r="78">
          <cell r="B78" t="str">
            <v>San Martín de Bolaños</v>
          </cell>
        </row>
        <row r="79">
          <cell r="B79" t="str">
            <v>San Martín Hidalgo</v>
          </cell>
        </row>
        <row r="80">
          <cell r="B80" t="str">
            <v>San Miguel el Alto</v>
          </cell>
        </row>
        <row r="81">
          <cell r="B81" t="str">
            <v>Gómez Farías</v>
          </cell>
        </row>
        <row r="82">
          <cell r="B82" t="str">
            <v>San Sebastián del Oeste</v>
          </cell>
        </row>
        <row r="83">
          <cell r="B83" t="str">
            <v>Santa María de los Ángeles</v>
          </cell>
        </row>
        <row r="84">
          <cell r="B84" t="str">
            <v>Sayula</v>
          </cell>
        </row>
        <row r="85">
          <cell r="B85" t="str">
            <v>Tala</v>
          </cell>
        </row>
        <row r="86">
          <cell r="B86" t="str">
            <v>Talpa de Allende</v>
          </cell>
        </row>
        <row r="87">
          <cell r="B87" t="str">
            <v>Tamazula de Gordiano</v>
          </cell>
        </row>
        <row r="88">
          <cell r="B88" t="str">
            <v>Tapalpa</v>
          </cell>
        </row>
        <row r="89">
          <cell r="B89" t="str">
            <v>Tecalitlán</v>
          </cell>
        </row>
        <row r="90">
          <cell r="B90" t="str">
            <v>Tecolotlán</v>
          </cell>
        </row>
        <row r="91">
          <cell r="B91" t="str">
            <v>Techaluta de Montenegro</v>
          </cell>
        </row>
        <row r="92">
          <cell r="B92" t="str">
            <v>Tenamaxtlán</v>
          </cell>
        </row>
        <row r="93">
          <cell r="B93" t="str">
            <v>Teocaltiche</v>
          </cell>
        </row>
        <row r="94">
          <cell r="B94" t="str">
            <v>Teocuitatlán de Corona</v>
          </cell>
        </row>
        <row r="95">
          <cell r="B95" t="str">
            <v>Tepatitlán de Morelos</v>
          </cell>
        </row>
        <row r="96">
          <cell r="B96" t="str">
            <v>Tequila</v>
          </cell>
        </row>
        <row r="97">
          <cell r="B97" t="str">
            <v>Teuchitlán</v>
          </cell>
        </row>
        <row r="98">
          <cell r="B98" t="str">
            <v>Tizapán el Alto</v>
          </cell>
        </row>
        <row r="99">
          <cell r="B99" t="str">
            <v>Tlajomulco de Zúñiga</v>
          </cell>
        </row>
        <row r="100">
          <cell r="B100" t="str">
            <v>Tlaquepaque</v>
          </cell>
        </row>
        <row r="101">
          <cell r="B101" t="str">
            <v>Tolimán</v>
          </cell>
        </row>
        <row r="102">
          <cell r="B102" t="str">
            <v>Tomatlán</v>
          </cell>
        </row>
        <row r="103">
          <cell r="B103" t="str">
            <v>Tonalá</v>
          </cell>
        </row>
        <row r="104">
          <cell r="B104" t="str">
            <v>Tonaya</v>
          </cell>
        </row>
        <row r="105">
          <cell r="B105" t="str">
            <v>Tonila</v>
          </cell>
        </row>
        <row r="106">
          <cell r="B106" t="str">
            <v>Totatiche</v>
          </cell>
        </row>
        <row r="107">
          <cell r="B107" t="str">
            <v>Tototlán</v>
          </cell>
        </row>
        <row r="108">
          <cell r="B108" t="str">
            <v>Tuxcacuesco</v>
          </cell>
        </row>
        <row r="109">
          <cell r="B109" t="str">
            <v>Tuxcueca</v>
          </cell>
        </row>
        <row r="110">
          <cell r="B110" t="str">
            <v>Tuxpan</v>
          </cell>
        </row>
        <row r="111">
          <cell r="B111" t="str">
            <v>Unión de San Antonio</v>
          </cell>
        </row>
        <row r="112">
          <cell r="B112" t="str">
            <v>Unión de Tula</v>
          </cell>
        </row>
        <row r="113">
          <cell r="B113" t="str">
            <v>Valle de Guadalupe</v>
          </cell>
        </row>
        <row r="114">
          <cell r="B114" t="str">
            <v>Valle de Juárez</v>
          </cell>
        </row>
        <row r="115">
          <cell r="B115" t="str">
            <v>San Gabriel</v>
          </cell>
        </row>
        <row r="116">
          <cell r="B116" t="str">
            <v>Villa Corona</v>
          </cell>
        </row>
        <row r="117">
          <cell r="B117" t="str">
            <v>Villa Guerrero</v>
          </cell>
        </row>
        <row r="118">
          <cell r="B118" t="str">
            <v>Villa Hidalgo</v>
          </cell>
        </row>
        <row r="119">
          <cell r="B119" t="str">
            <v>Cañadas de Obregón</v>
          </cell>
        </row>
        <row r="120">
          <cell r="B120" t="str">
            <v>Yahualica de González Gallo</v>
          </cell>
        </row>
        <row r="121">
          <cell r="B121" t="str">
            <v>Zacoalco de Torres</v>
          </cell>
        </row>
        <row r="122">
          <cell r="B122" t="str">
            <v>Zapopan</v>
          </cell>
        </row>
        <row r="123">
          <cell r="B123" t="str">
            <v>Zapotiltic</v>
          </cell>
        </row>
        <row r="124">
          <cell r="B124" t="str">
            <v>Zapotitlán de Vadillo</v>
          </cell>
        </row>
        <row r="125">
          <cell r="B125" t="str">
            <v>Zapotlán del Rey</v>
          </cell>
        </row>
        <row r="126">
          <cell r="B126" t="str">
            <v>Zapotlanejo</v>
          </cell>
        </row>
        <row r="127">
          <cell r="B127" t="str">
            <v>San Ignacio Cerro Gordo</v>
          </cell>
        </row>
      </sheetData>
      <sheetData sheetId="73">
        <row r="1">
          <cell r="C1" t="str">
            <v>Denominación del Programa</v>
          </cell>
          <cell r="E1" t="str">
            <v>Unidad Responsable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168"/>
  <sheetViews>
    <sheetView tabSelected="1" view="pageBreakPreview" topLeftCell="A15" zoomScale="60" zoomScaleNormal="60" workbookViewId="0">
      <pane xSplit="3" ySplit="3" topLeftCell="D33" activePane="bottomRight" state="frozen"/>
      <selection activeCell="A15" sqref="A15"/>
      <selection pane="topRight" activeCell="D15" sqref="D15"/>
      <selection pane="bottomLeft" activeCell="A18" sqref="A18"/>
      <selection pane="bottomRight" activeCell="K19" sqref="K19"/>
    </sheetView>
  </sheetViews>
  <sheetFormatPr baseColWidth="10" defaultColWidth="11.42578125" defaultRowHeight="15" customHeight="1" zeroHeight="1" x14ac:dyDescent="0.25"/>
  <cols>
    <col min="1" max="1" width="15.7109375" style="22" customWidth="1"/>
    <col min="2" max="2" width="26.28515625" style="22" customWidth="1"/>
    <col min="3" max="3" width="15.7109375" style="25" hidden="1" customWidth="1"/>
    <col min="4" max="4" width="66.7109375" style="59" customWidth="1"/>
    <col min="5" max="5" width="37.5703125" style="22" customWidth="1"/>
    <col min="6" max="6" width="28.85546875" style="22" customWidth="1"/>
    <col min="7" max="7" width="19" style="22" customWidth="1"/>
    <col min="8" max="8" width="18.28515625" style="22" customWidth="1"/>
    <col min="9" max="9" width="25.28515625" style="22" customWidth="1"/>
    <col min="10" max="10" width="24.42578125" style="54" customWidth="1"/>
    <col min="11" max="11" width="26.28515625" style="23" customWidth="1"/>
    <col min="12" max="12" width="18.140625" style="23" customWidth="1"/>
    <col min="13" max="13" width="18.85546875" style="22" customWidth="1"/>
    <col min="14" max="14" width="17.85546875" style="22" customWidth="1"/>
    <col min="15" max="15" width="24.42578125" style="23" customWidth="1"/>
    <col min="16" max="16" width="14.85546875" style="24" customWidth="1"/>
    <col min="17" max="17" width="26.140625" style="22" customWidth="1"/>
    <col min="18" max="18" width="31.42578125" style="22" customWidth="1"/>
    <col min="19" max="19" width="6" style="7" customWidth="1"/>
    <col min="20" max="23" width="11.42578125" style="7" customWidth="1"/>
    <col min="24" max="16384" width="11.42578125" style="7"/>
  </cols>
  <sheetData>
    <row r="1" spans="1:19" hidden="1" x14ac:dyDescent="0.25">
      <c r="A1" s="1"/>
      <c r="B1" s="2"/>
      <c r="C1" s="3"/>
      <c r="D1" s="56"/>
      <c r="E1" s="2"/>
      <c r="F1" s="2"/>
      <c r="G1" s="2"/>
      <c r="H1" s="2"/>
      <c r="I1" s="2"/>
      <c r="J1" s="51"/>
      <c r="K1" s="4"/>
      <c r="L1" s="4"/>
      <c r="M1" s="5"/>
      <c r="N1" s="5"/>
      <c r="O1" s="4"/>
      <c r="P1" s="6"/>
      <c r="Q1" s="5"/>
      <c r="R1" s="5"/>
    </row>
    <row r="2" spans="1:19" ht="15.75" hidden="1" x14ac:dyDescent="0.25">
      <c r="A2" s="8"/>
      <c r="B2" s="9"/>
      <c r="C2" s="10"/>
      <c r="D2" s="57"/>
      <c r="E2" s="8"/>
      <c r="F2" s="8"/>
      <c r="G2" s="8"/>
      <c r="H2" s="8"/>
      <c r="I2" s="8"/>
      <c r="J2" s="52"/>
      <c r="K2" s="12"/>
      <c r="L2" s="12"/>
      <c r="M2" s="13"/>
      <c r="N2" s="13"/>
      <c r="O2" s="11"/>
      <c r="P2" s="14"/>
      <c r="Q2" s="13"/>
      <c r="R2" s="13"/>
    </row>
    <row r="3" spans="1:19" ht="24.95" customHeight="1" x14ac:dyDescent="0.25">
      <c r="A3" s="28"/>
      <c r="B3" s="69" t="s">
        <v>0</v>
      </c>
      <c r="C3" s="69"/>
      <c r="D3" s="71" t="s">
        <v>27</v>
      </c>
      <c r="E3" s="71"/>
      <c r="F3" s="71"/>
      <c r="G3" s="71"/>
      <c r="H3" s="71"/>
      <c r="I3" s="29"/>
      <c r="J3" s="39"/>
      <c r="K3" s="31"/>
      <c r="L3" s="31"/>
      <c r="M3" s="32"/>
      <c r="N3" s="28"/>
      <c r="O3" s="30"/>
      <c r="P3" s="33"/>
      <c r="Q3" s="28"/>
      <c r="R3" s="28"/>
    </row>
    <row r="4" spans="1:19" ht="24.95" customHeight="1" x14ac:dyDescent="0.25">
      <c r="A4" s="28"/>
      <c r="B4" s="69" t="s">
        <v>35</v>
      </c>
      <c r="C4" s="69"/>
      <c r="D4" s="68" t="s">
        <v>44</v>
      </c>
      <c r="E4" s="68"/>
      <c r="F4" s="68"/>
      <c r="G4" s="68"/>
      <c r="H4" s="68"/>
      <c r="I4" s="34"/>
      <c r="J4" s="39"/>
      <c r="K4" s="30"/>
      <c r="L4" s="30"/>
      <c r="M4" s="28"/>
      <c r="N4" s="28"/>
      <c r="O4" s="30"/>
      <c r="P4" s="33"/>
      <c r="Q4" s="28"/>
      <c r="R4" s="28"/>
    </row>
    <row r="5" spans="1:19" ht="24.95" customHeight="1" x14ac:dyDescent="0.25">
      <c r="A5" s="7"/>
      <c r="B5" s="69" t="s">
        <v>1</v>
      </c>
      <c r="C5" s="69"/>
      <c r="D5" s="68" t="s">
        <v>34</v>
      </c>
      <c r="E5" s="68"/>
      <c r="F5" s="68"/>
      <c r="G5" s="68"/>
      <c r="H5" s="68"/>
      <c r="I5" s="34"/>
      <c r="J5" s="39"/>
      <c r="K5" s="30"/>
      <c r="L5" s="30"/>
      <c r="M5" s="28"/>
      <c r="N5" s="28"/>
      <c r="O5" s="35"/>
      <c r="P5" s="36"/>
      <c r="Q5" s="28"/>
      <c r="R5" s="28"/>
    </row>
    <row r="6" spans="1:19" ht="24.95" customHeight="1" x14ac:dyDescent="0.25">
      <c r="A6" s="28"/>
      <c r="B6" s="69" t="s">
        <v>28</v>
      </c>
      <c r="C6" s="69"/>
      <c r="D6" s="68" t="s">
        <v>44</v>
      </c>
      <c r="E6" s="68"/>
      <c r="F6" s="68"/>
      <c r="G6" s="68"/>
      <c r="H6" s="68"/>
      <c r="I6" s="37"/>
      <c r="J6" s="39"/>
      <c r="K6" s="38"/>
      <c r="L6" s="38"/>
      <c r="M6" s="39"/>
      <c r="N6" s="28"/>
      <c r="O6" s="35"/>
      <c r="P6" s="36"/>
      <c r="Q6" s="28"/>
      <c r="R6" s="28"/>
    </row>
    <row r="7" spans="1:19" ht="24.95" customHeight="1" x14ac:dyDescent="0.25">
      <c r="A7" s="46" t="s">
        <v>2</v>
      </c>
      <c r="B7" s="69" t="s">
        <v>29</v>
      </c>
      <c r="C7" s="69"/>
      <c r="D7" s="68" t="s">
        <v>55</v>
      </c>
      <c r="E7" s="68"/>
      <c r="F7" s="68"/>
      <c r="G7" s="68"/>
      <c r="H7" s="68"/>
      <c r="I7" s="40"/>
      <c r="J7" s="39"/>
      <c r="K7" s="41"/>
      <c r="L7" s="41"/>
      <c r="M7" s="42"/>
      <c r="N7" s="42"/>
      <c r="O7" s="41"/>
      <c r="P7" s="43"/>
      <c r="Q7" s="44"/>
      <c r="R7" s="28"/>
    </row>
    <row r="8" spans="1:19" ht="24.95" customHeight="1" x14ac:dyDescent="0.25">
      <c r="A8" s="46" t="s">
        <v>3</v>
      </c>
      <c r="B8" s="69" t="s">
        <v>30</v>
      </c>
      <c r="C8" s="69"/>
      <c r="D8" s="70" t="s">
        <v>40</v>
      </c>
      <c r="E8" s="68"/>
      <c r="F8" s="68"/>
      <c r="G8" s="68"/>
      <c r="H8" s="68"/>
      <c r="I8" s="40"/>
      <c r="J8" s="39"/>
      <c r="K8" s="41"/>
      <c r="L8" s="41"/>
      <c r="M8" s="42"/>
      <c r="N8" s="42"/>
      <c r="O8" s="41"/>
      <c r="P8" s="43"/>
      <c r="Q8" s="28"/>
      <c r="R8" s="28"/>
    </row>
    <row r="9" spans="1:19" ht="42" customHeight="1" x14ac:dyDescent="0.25">
      <c r="A9" s="72" t="s">
        <v>4</v>
      </c>
      <c r="B9" s="69" t="s">
        <v>31</v>
      </c>
      <c r="C9" s="69"/>
      <c r="D9" s="68" t="s">
        <v>56</v>
      </c>
      <c r="E9" s="68"/>
      <c r="F9" s="68"/>
      <c r="G9" s="68"/>
      <c r="H9" s="68"/>
      <c r="I9" s="40"/>
      <c r="J9" s="39"/>
      <c r="K9" s="41"/>
      <c r="L9" s="41"/>
      <c r="M9" s="42"/>
      <c r="N9" s="42"/>
      <c r="O9" s="41"/>
      <c r="P9" s="43"/>
      <c r="Q9" s="28"/>
      <c r="R9" s="28"/>
    </row>
    <row r="10" spans="1:19" ht="38.25" customHeight="1" x14ac:dyDescent="0.25">
      <c r="A10" s="72"/>
      <c r="B10" s="69" t="s">
        <v>32</v>
      </c>
      <c r="C10" s="69"/>
      <c r="D10" s="68" t="s">
        <v>57</v>
      </c>
      <c r="E10" s="68"/>
      <c r="F10" s="68"/>
      <c r="G10" s="68"/>
      <c r="H10" s="68"/>
      <c r="I10" s="40"/>
      <c r="J10" s="39"/>
      <c r="K10" s="41"/>
      <c r="L10" s="41"/>
      <c r="M10" s="42"/>
      <c r="N10" s="42"/>
      <c r="O10" s="41"/>
      <c r="P10" s="43"/>
      <c r="Q10" s="28"/>
      <c r="R10" s="28"/>
    </row>
    <row r="11" spans="1:19" ht="24.95" customHeight="1" x14ac:dyDescent="0.25">
      <c r="A11" s="72"/>
      <c r="B11" s="73" t="s">
        <v>33</v>
      </c>
      <c r="C11" s="74"/>
      <c r="D11" s="75" t="s">
        <v>41</v>
      </c>
      <c r="E11" s="76"/>
      <c r="F11" s="76"/>
      <c r="G11" s="76"/>
      <c r="H11" s="77"/>
      <c r="I11" s="40"/>
      <c r="J11" s="39"/>
      <c r="K11" s="41"/>
      <c r="L11" s="41"/>
      <c r="M11" s="42"/>
      <c r="N11" s="42"/>
      <c r="O11" s="41"/>
      <c r="P11" s="43"/>
      <c r="Q11" s="28"/>
      <c r="R11" s="28"/>
    </row>
    <row r="12" spans="1:19" ht="63.75" customHeight="1" x14ac:dyDescent="0.25">
      <c r="A12" s="72"/>
      <c r="B12" s="69" t="s">
        <v>42</v>
      </c>
      <c r="C12" s="69"/>
      <c r="D12" s="75" t="s">
        <v>43</v>
      </c>
      <c r="E12" s="76"/>
      <c r="F12" s="76"/>
      <c r="G12" s="76"/>
      <c r="H12" s="77"/>
      <c r="I12" s="40"/>
      <c r="J12" s="39"/>
      <c r="K12" s="30"/>
      <c r="L12" s="30"/>
      <c r="M12" s="42"/>
      <c r="N12" s="28"/>
      <c r="O12" s="41"/>
      <c r="P12" s="43"/>
      <c r="Q12" s="28"/>
      <c r="R12" s="28"/>
    </row>
    <row r="13" spans="1:19" ht="12" customHeight="1" x14ac:dyDescent="0.25">
      <c r="A13" s="8"/>
      <c r="B13" s="15"/>
      <c r="C13" s="15"/>
      <c r="D13" s="60"/>
      <c r="E13" s="8"/>
      <c r="F13" s="8"/>
      <c r="G13" s="8"/>
      <c r="H13" s="8"/>
      <c r="I13" s="8"/>
      <c r="J13" s="39"/>
      <c r="K13" s="11"/>
      <c r="L13" s="11"/>
      <c r="M13" s="13"/>
      <c r="N13" s="13"/>
      <c r="O13" s="11"/>
      <c r="P13" s="14"/>
      <c r="Q13" s="13"/>
      <c r="R13" s="13"/>
    </row>
    <row r="14" spans="1:19" ht="19.5" customHeight="1" x14ac:dyDescent="0.25">
      <c r="A14" s="8"/>
      <c r="B14" s="85" t="s">
        <v>5</v>
      </c>
      <c r="C14" s="85"/>
      <c r="D14" s="61"/>
      <c r="E14" s="79"/>
      <c r="F14" s="80"/>
      <c r="G14" s="80"/>
      <c r="H14" s="81"/>
      <c r="I14" s="8"/>
      <c r="J14" s="39"/>
      <c r="K14" s="11"/>
      <c r="L14" s="11"/>
      <c r="M14" s="13"/>
      <c r="N14" s="13"/>
      <c r="O14" s="11"/>
      <c r="P14" s="14"/>
      <c r="Q14" s="13"/>
      <c r="R14" s="13"/>
    </row>
    <row r="15" spans="1:19" ht="10.5" customHeight="1" x14ac:dyDescent="0.25">
      <c r="A15" s="8"/>
      <c r="B15" s="15"/>
      <c r="C15" s="15"/>
      <c r="D15" s="60"/>
      <c r="E15" s="8"/>
      <c r="F15" s="8"/>
      <c r="G15" s="8"/>
      <c r="H15" s="8"/>
      <c r="I15" s="8"/>
      <c r="J15" s="55"/>
      <c r="K15" s="62"/>
      <c r="L15" s="11"/>
      <c r="M15" s="13"/>
      <c r="N15" s="13"/>
      <c r="O15" s="11"/>
      <c r="P15" s="14"/>
      <c r="Q15" s="13"/>
      <c r="R15" s="13"/>
    </row>
    <row r="16" spans="1:19" customFormat="1" ht="30" customHeight="1" x14ac:dyDescent="0.25">
      <c r="A16" s="8"/>
      <c r="B16" s="82" t="s">
        <v>6</v>
      </c>
      <c r="C16" s="83"/>
      <c r="D16" s="83"/>
      <c r="E16" s="83"/>
      <c r="F16" s="83"/>
      <c r="G16" s="83"/>
      <c r="H16" s="83"/>
      <c r="I16" s="83"/>
      <c r="J16" s="83"/>
      <c r="K16" s="83"/>
      <c r="L16" s="83"/>
      <c r="M16" s="83"/>
      <c r="N16" s="83"/>
      <c r="O16" s="83"/>
      <c r="P16" s="83"/>
      <c r="Q16" s="83"/>
      <c r="R16" s="84"/>
      <c r="S16" s="7"/>
    </row>
    <row r="17" spans="1:19" customFormat="1" ht="42.75" customHeight="1" x14ac:dyDescent="0.25">
      <c r="A17" s="8"/>
      <c r="B17" s="78"/>
      <c r="C17" s="78"/>
      <c r="D17" s="26" t="s">
        <v>7</v>
      </c>
      <c r="E17" s="26" t="s">
        <v>8</v>
      </c>
      <c r="F17" s="26" t="s">
        <v>9</v>
      </c>
      <c r="G17" s="26" t="s">
        <v>10</v>
      </c>
      <c r="H17" s="26" t="s">
        <v>11</v>
      </c>
      <c r="I17" s="26" t="s">
        <v>12</v>
      </c>
      <c r="J17" s="27" t="s">
        <v>13</v>
      </c>
      <c r="K17" s="27" t="s">
        <v>14</v>
      </c>
      <c r="L17" s="27" t="s">
        <v>58</v>
      </c>
      <c r="M17" s="26" t="s">
        <v>15</v>
      </c>
      <c r="N17" s="26" t="s">
        <v>64</v>
      </c>
      <c r="O17" s="27" t="s">
        <v>16</v>
      </c>
      <c r="P17" s="27" t="s">
        <v>17</v>
      </c>
      <c r="Q17" s="26" t="s">
        <v>18</v>
      </c>
      <c r="R17" s="26" t="s">
        <v>46</v>
      </c>
      <c r="S17" s="7"/>
    </row>
    <row r="18" spans="1:19" customFormat="1" ht="156" customHeight="1" x14ac:dyDescent="0.25">
      <c r="A18" s="16"/>
      <c r="B18" s="78" t="s">
        <v>19</v>
      </c>
      <c r="C18" s="78"/>
      <c r="D18" s="45" t="s">
        <v>63</v>
      </c>
      <c r="E18" s="45" t="s">
        <v>133</v>
      </c>
      <c r="F18" s="45" t="s">
        <v>134</v>
      </c>
      <c r="G18" s="17" t="s">
        <v>36</v>
      </c>
      <c r="H18" s="17" t="s">
        <v>37</v>
      </c>
      <c r="I18" s="45" t="s">
        <v>90</v>
      </c>
      <c r="J18" s="47">
        <v>11437</v>
      </c>
      <c r="K18" s="47">
        <v>16460</v>
      </c>
      <c r="L18" s="49">
        <f t="shared" ref="L18:L29" si="0">J18*1/K18</f>
        <v>0.6948359659781288</v>
      </c>
      <c r="M18" s="17" t="s">
        <v>45</v>
      </c>
      <c r="N18" s="17" t="s">
        <v>39</v>
      </c>
      <c r="O18" s="64" t="s">
        <v>169</v>
      </c>
      <c r="P18" s="63" t="s">
        <v>135</v>
      </c>
      <c r="Q18" s="17" t="s">
        <v>66</v>
      </c>
      <c r="R18" s="17" t="s">
        <v>67</v>
      </c>
      <c r="S18" s="7"/>
    </row>
    <row r="19" spans="1:19" customFormat="1" ht="109.5" customHeight="1" x14ac:dyDescent="0.25">
      <c r="A19" s="16"/>
      <c r="B19" s="78" t="s">
        <v>20</v>
      </c>
      <c r="C19" s="78"/>
      <c r="D19" s="45" t="s">
        <v>62</v>
      </c>
      <c r="E19" s="45" t="s">
        <v>91</v>
      </c>
      <c r="F19" s="45" t="s">
        <v>92</v>
      </c>
      <c r="G19" s="17" t="s">
        <v>36</v>
      </c>
      <c r="H19" s="17" t="s">
        <v>37</v>
      </c>
      <c r="I19" s="45" t="s">
        <v>111</v>
      </c>
      <c r="J19" s="47">
        <v>11437</v>
      </c>
      <c r="K19" s="47">
        <v>16460</v>
      </c>
      <c r="L19" s="49">
        <f t="shared" si="0"/>
        <v>0.6948359659781288</v>
      </c>
      <c r="M19" s="17" t="s">
        <v>38</v>
      </c>
      <c r="N19" s="17" t="s">
        <v>39</v>
      </c>
      <c r="O19" s="64" t="s">
        <v>169</v>
      </c>
      <c r="P19" s="63" t="s">
        <v>65</v>
      </c>
      <c r="Q19" s="17" t="s">
        <v>66</v>
      </c>
      <c r="R19" s="18" t="s">
        <v>124</v>
      </c>
      <c r="S19" s="7"/>
    </row>
    <row r="20" spans="1:19" customFormat="1" ht="109.5" customHeight="1" x14ac:dyDescent="0.25">
      <c r="A20" s="16"/>
      <c r="B20" s="82" t="s">
        <v>21</v>
      </c>
      <c r="C20" s="84"/>
      <c r="D20" s="45" t="s">
        <v>132</v>
      </c>
      <c r="E20" s="45" t="s">
        <v>61</v>
      </c>
      <c r="F20" s="45" t="s">
        <v>136</v>
      </c>
      <c r="G20" s="17" t="s">
        <v>47</v>
      </c>
      <c r="H20" s="17" t="s">
        <v>48</v>
      </c>
      <c r="I20" s="45" t="s">
        <v>110</v>
      </c>
      <c r="J20" s="47">
        <v>4419</v>
      </c>
      <c r="K20" s="47">
        <v>6771</v>
      </c>
      <c r="L20" s="49">
        <f t="shared" si="0"/>
        <v>0.65263624280017718</v>
      </c>
      <c r="M20" s="17" t="s">
        <v>45</v>
      </c>
      <c r="N20" s="17" t="s">
        <v>39</v>
      </c>
      <c r="O20" s="48">
        <v>1</v>
      </c>
      <c r="P20" s="63" t="s">
        <v>49</v>
      </c>
      <c r="Q20" s="17" t="s">
        <v>50</v>
      </c>
      <c r="R20" s="18" t="s">
        <v>124</v>
      </c>
      <c r="S20" s="7"/>
    </row>
    <row r="21" spans="1:19" customFormat="1" ht="93.75" customHeight="1" x14ac:dyDescent="0.25">
      <c r="A21" s="16"/>
      <c r="B21" s="26" t="s">
        <v>22</v>
      </c>
      <c r="C21" s="26"/>
      <c r="D21" s="45" t="s">
        <v>97</v>
      </c>
      <c r="E21" s="45" t="s">
        <v>60</v>
      </c>
      <c r="F21" s="45" t="s">
        <v>96</v>
      </c>
      <c r="G21" s="17" t="s">
        <v>47</v>
      </c>
      <c r="H21" s="17" t="s">
        <v>48</v>
      </c>
      <c r="I21" s="45" t="s">
        <v>111</v>
      </c>
      <c r="J21" s="47">
        <v>866</v>
      </c>
      <c r="K21" s="47">
        <v>1440</v>
      </c>
      <c r="L21" s="49">
        <f t="shared" ref="L21" si="1">J21*1/K21</f>
        <v>0.60138888888888886</v>
      </c>
      <c r="M21" s="17" t="s">
        <v>45</v>
      </c>
      <c r="N21" s="17" t="s">
        <v>39</v>
      </c>
      <c r="O21" s="48">
        <v>1</v>
      </c>
      <c r="P21" s="63" t="s">
        <v>49</v>
      </c>
      <c r="Q21" s="17" t="s">
        <v>50</v>
      </c>
      <c r="R21" s="18" t="s">
        <v>124</v>
      </c>
      <c r="S21" s="7"/>
    </row>
    <row r="22" spans="1:19" customFormat="1" ht="108" customHeight="1" x14ac:dyDescent="0.25">
      <c r="A22" s="50"/>
      <c r="B22" s="26" t="s">
        <v>23</v>
      </c>
      <c r="C22" s="26"/>
      <c r="D22" s="45" t="s">
        <v>98</v>
      </c>
      <c r="E22" s="45" t="s">
        <v>51</v>
      </c>
      <c r="F22" s="45" t="s">
        <v>125</v>
      </c>
      <c r="G22" s="17" t="s">
        <v>47</v>
      </c>
      <c r="H22" s="17" t="s">
        <v>48</v>
      </c>
      <c r="I22" s="45" t="s">
        <v>111</v>
      </c>
      <c r="J22" s="47">
        <v>1257</v>
      </c>
      <c r="K22" s="47">
        <v>2053</v>
      </c>
      <c r="L22" s="49">
        <f t="shared" si="0"/>
        <v>0.61227471992206528</v>
      </c>
      <c r="M22" s="17" t="s">
        <v>45</v>
      </c>
      <c r="N22" s="17" t="s">
        <v>39</v>
      </c>
      <c r="O22" s="48">
        <v>1</v>
      </c>
      <c r="P22" s="63" t="s">
        <v>49</v>
      </c>
      <c r="Q22" s="17" t="s">
        <v>50</v>
      </c>
      <c r="R22" s="18" t="s">
        <v>124</v>
      </c>
    </row>
    <row r="23" spans="1:19" customFormat="1" ht="98.25" customHeight="1" x14ac:dyDescent="0.25">
      <c r="A23" s="50"/>
      <c r="B23" s="26" t="s">
        <v>25</v>
      </c>
      <c r="C23" s="26"/>
      <c r="D23" s="45" t="s">
        <v>99</v>
      </c>
      <c r="E23" s="45" t="s">
        <v>52</v>
      </c>
      <c r="F23" s="45" t="s">
        <v>100</v>
      </c>
      <c r="G23" s="17" t="s">
        <v>47</v>
      </c>
      <c r="H23" s="17" t="s">
        <v>48</v>
      </c>
      <c r="I23" s="45" t="s">
        <v>111</v>
      </c>
      <c r="J23" s="47">
        <v>510</v>
      </c>
      <c r="K23" s="47">
        <v>792</v>
      </c>
      <c r="L23" s="49">
        <f t="shared" si="0"/>
        <v>0.64393939393939392</v>
      </c>
      <c r="M23" s="17" t="s">
        <v>45</v>
      </c>
      <c r="N23" s="17" t="s">
        <v>39</v>
      </c>
      <c r="O23" s="48">
        <v>1</v>
      </c>
      <c r="P23" s="63" t="s">
        <v>49</v>
      </c>
      <c r="Q23" s="17" t="s">
        <v>50</v>
      </c>
      <c r="R23" s="18" t="s">
        <v>124</v>
      </c>
    </row>
    <row r="24" spans="1:19" customFormat="1" ht="183.75" customHeight="1" x14ac:dyDescent="0.25">
      <c r="A24" s="50"/>
      <c r="B24" s="78" t="s">
        <v>59</v>
      </c>
      <c r="C24" s="78"/>
      <c r="D24" s="45" t="s">
        <v>161</v>
      </c>
      <c r="E24" s="45" t="s">
        <v>53</v>
      </c>
      <c r="F24" s="45" t="s">
        <v>137</v>
      </c>
      <c r="G24" s="17" t="s">
        <v>47</v>
      </c>
      <c r="H24" s="17" t="s">
        <v>48</v>
      </c>
      <c r="I24" s="45" t="s">
        <v>112</v>
      </c>
      <c r="J24" s="47">
        <v>1786</v>
      </c>
      <c r="K24" s="47">
        <v>2486</v>
      </c>
      <c r="L24" s="49">
        <f t="shared" si="0"/>
        <v>0.71842316975060339</v>
      </c>
      <c r="M24" s="17" t="s">
        <v>45</v>
      </c>
      <c r="N24" s="17" t="s">
        <v>39</v>
      </c>
      <c r="O24" s="48">
        <v>1</v>
      </c>
      <c r="P24" s="63" t="s">
        <v>49</v>
      </c>
      <c r="Q24" s="17" t="s">
        <v>50</v>
      </c>
      <c r="R24" s="18" t="s">
        <v>124</v>
      </c>
    </row>
    <row r="25" spans="1:19" customFormat="1" ht="145.5" customHeight="1" x14ac:dyDescent="0.25">
      <c r="A25" s="16"/>
      <c r="B25" s="78" t="s">
        <v>26</v>
      </c>
      <c r="C25" s="78"/>
      <c r="D25" s="45" t="s">
        <v>138</v>
      </c>
      <c r="E25" s="45" t="s">
        <v>93</v>
      </c>
      <c r="F25" s="45" t="s">
        <v>131</v>
      </c>
      <c r="G25" s="17" t="s">
        <v>47</v>
      </c>
      <c r="H25" s="17" t="s">
        <v>48</v>
      </c>
      <c r="I25" s="45" t="s">
        <v>113</v>
      </c>
      <c r="J25" s="47">
        <v>3800</v>
      </c>
      <c r="K25" s="47">
        <v>4383</v>
      </c>
      <c r="L25" s="49">
        <f t="shared" si="0"/>
        <v>0.86698608259183207</v>
      </c>
      <c r="M25" s="17" t="s">
        <v>45</v>
      </c>
      <c r="N25" s="17" t="s">
        <v>39</v>
      </c>
      <c r="O25" s="48">
        <v>1</v>
      </c>
      <c r="P25" s="63" t="s">
        <v>49</v>
      </c>
      <c r="Q25" s="17" t="s">
        <v>50</v>
      </c>
      <c r="R25" s="18" t="s">
        <v>148</v>
      </c>
      <c r="S25" s="7"/>
    </row>
    <row r="26" spans="1:19" customFormat="1" ht="165.75" customHeight="1" x14ac:dyDescent="0.25">
      <c r="A26" s="16"/>
      <c r="B26" s="78" t="s">
        <v>24</v>
      </c>
      <c r="C26" s="78"/>
      <c r="D26" s="45" t="s">
        <v>71</v>
      </c>
      <c r="E26" s="45" t="s">
        <v>94</v>
      </c>
      <c r="F26" s="45" t="s">
        <v>139</v>
      </c>
      <c r="G26" s="17" t="s">
        <v>47</v>
      </c>
      <c r="H26" s="17" t="s">
        <v>48</v>
      </c>
      <c r="I26" s="45" t="s">
        <v>114</v>
      </c>
      <c r="J26" s="47">
        <v>85</v>
      </c>
      <c r="K26" s="47">
        <v>100</v>
      </c>
      <c r="L26" s="49">
        <f t="shared" si="0"/>
        <v>0.85</v>
      </c>
      <c r="M26" s="17" t="s">
        <v>45</v>
      </c>
      <c r="N26" s="17" t="s">
        <v>39</v>
      </c>
      <c r="O26" s="48">
        <v>1</v>
      </c>
      <c r="P26" s="63" t="s">
        <v>49</v>
      </c>
      <c r="Q26" s="17" t="s">
        <v>50</v>
      </c>
      <c r="R26" s="18" t="s">
        <v>70</v>
      </c>
      <c r="S26" s="7"/>
    </row>
    <row r="27" spans="1:19" customFormat="1" ht="138.75" customHeight="1" x14ac:dyDescent="0.25">
      <c r="A27" s="16"/>
      <c r="B27" s="26" t="s">
        <v>101</v>
      </c>
      <c r="C27" s="26"/>
      <c r="D27" s="45" t="s">
        <v>160</v>
      </c>
      <c r="E27" s="45" t="s">
        <v>69</v>
      </c>
      <c r="F27" s="45" t="s">
        <v>149</v>
      </c>
      <c r="G27" s="17" t="s">
        <v>47</v>
      </c>
      <c r="H27" s="17" t="s">
        <v>48</v>
      </c>
      <c r="I27" s="45" t="s">
        <v>115</v>
      </c>
      <c r="J27" s="47">
        <v>28</v>
      </c>
      <c r="K27" s="47">
        <v>24</v>
      </c>
      <c r="L27" s="49">
        <f t="shared" si="0"/>
        <v>1.1666666666666667</v>
      </c>
      <c r="M27" s="17" t="s">
        <v>45</v>
      </c>
      <c r="N27" s="17" t="s">
        <v>39</v>
      </c>
      <c r="O27" s="48">
        <v>1</v>
      </c>
      <c r="P27" s="63" t="s">
        <v>49</v>
      </c>
      <c r="Q27" s="17" t="s">
        <v>50</v>
      </c>
      <c r="R27" s="18" t="s">
        <v>154</v>
      </c>
      <c r="S27" s="7"/>
    </row>
    <row r="28" spans="1:19" customFormat="1" ht="138.75" customHeight="1" x14ac:dyDescent="0.25">
      <c r="A28" s="16"/>
      <c r="B28" s="26" t="s">
        <v>68</v>
      </c>
      <c r="C28" s="26"/>
      <c r="D28" s="45" t="s">
        <v>102</v>
      </c>
      <c r="E28" s="45" t="s">
        <v>54</v>
      </c>
      <c r="F28" s="45" t="s">
        <v>140</v>
      </c>
      <c r="G28" s="17" t="s">
        <v>47</v>
      </c>
      <c r="H28" s="17" t="s">
        <v>48</v>
      </c>
      <c r="I28" s="45" t="s">
        <v>116</v>
      </c>
      <c r="J28" s="47">
        <v>1161</v>
      </c>
      <c r="K28" s="47">
        <v>1500</v>
      </c>
      <c r="L28" s="49">
        <f t="shared" ref="L28:L31" si="2">J28*1/K28</f>
        <v>0.77400000000000002</v>
      </c>
      <c r="M28" s="17" t="s">
        <v>45</v>
      </c>
      <c r="N28" s="17" t="s">
        <v>39</v>
      </c>
      <c r="O28" s="48">
        <v>1</v>
      </c>
      <c r="P28" s="63" t="s">
        <v>49</v>
      </c>
      <c r="Q28" s="17" t="s">
        <v>50</v>
      </c>
      <c r="R28" s="18" t="s">
        <v>77</v>
      </c>
      <c r="S28" s="7"/>
    </row>
    <row r="29" spans="1:19" customFormat="1" ht="135" customHeight="1" x14ac:dyDescent="0.25">
      <c r="A29" s="16"/>
      <c r="B29" s="78" t="s">
        <v>72</v>
      </c>
      <c r="C29" s="78"/>
      <c r="D29" s="45" t="s">
        <v>89</v>
      </c>
      <c r="E29" s="45" t="s">
        <v>76</v>
      </c>
      <c r="F29" s="45" t="s">
        <v>141</v>
      </c>
      <c r="G29" s="17" t="s">
        <v>47</v>
      </c>
      <c r="H29" s="17" t="s">
        <v>48</v>
      </c>
      <c r="I29" s="45" t="s">
        <v>117</v>
      </c>
      <c r="J29" s="47">
        <v>27</v>
      </c>
      <c r="K29" s="47">
        <v>18</v>
      </c>
      <c r="L29" s="49">
        <f t="shared" si="0"/>
        <v>1.5</v>
      </c>
      <c r="M29" s="17" t="s">
        <v>45</v>
      </c>
      <c r="N29" s="17" t="s">
        <v>39</v>
      </c>
      <c r="O29" s="48">
        <v>1</v>
      </c>
      <c r="P29" s="63" t="s">
        <v>49</v>
      </c>
      <c r="Q29" s="17" t="s">
        <v>50</v>
      </c>
      <c r="R29" s="18" t="s">
        <v>153</v>
      </c>
      <c r="S29" s="7"/>
    </row>
    <row r="30" spans="1:19" customFormat="1" ht="180" customHeight="1" x14ac:dyDescent="0.25">
      <c r="A30" s="16"/>
      <c r="B30" s="78" t="s">
        <v>95</v>
      </c>
      <c r="C30" s="78"/>
      <c r="D30" s="45" t="s">
        <v>103</v>
      </c>
      <c r="E30" s="45" t="s">
        <v>142</v>
      </c>
      <c r="F30" s="45" t="s">
        <v>143</v>
      </c>
      <c r="G30" s="17" t="s">
        <v>47</v>
      </c>
      <c r="H30" s="17" t="s">
        <v>48</v>
      </c>
      <c r="I30" s="45" t="s">
        <v>162</v>
      </c>
      <c r="J30" s="47">
        <v>13</v>
      </c>
      <c r="K30" s="47">
        <v>13</v>
      </c>
      <c r="L30" s="49">
        <f t="shared" ref="L30" si="3">J30*1/K30</f>
        <v>1</v>
      </c>
      <c r="M30" s="17" t="s">
        <v>45</v>
      </c>
      <c r="N30" s="17" t="s">
        <v>39</v>
      </c>
      <c r="O30" s="48">
        <v>1</v>
      </c>
      <c r="P30" s="63" t="s">
        <v>49</v>
      </c>
      <c r="Q30" s="17" t="s">
        <v>50</v>
      </c>
      <c r="R30" s="18" t="s">
        <v>163</v>
      </c>
      <c r="S30" s="7"/>
    </row>
    <row r="31" spans="1:19" customFormat="1" ht="138.75" customHeight="1" x14ac:dyDescent="0.25">
      <c r="A31" s="16"/>
      <c r="B31" s="26" t="s">
        <v>75</v>
      </c>
      <c r="C31" s="26"/>
      <c r="D31" s="45" t="s">
        <v>118</v>
      </c>
      <c r="E31" s="45" t="s">
        <v>78</v>
      </c>
      <c r="F31" s="45" t="s">
        <v>104</v>
      </c>
      <c r="G31" s="17" t="s">
        <v>47</v>
      </c>
      <c r="H31" s="17" t="s">
        <v>48</v>
      </c>
      <c r="I31" s="45" t="s">
        <v>79</v>
      </c>
      <c r="J31" s="47">
        <v>66.900000000000006</v>
      </c>
      <c r="K31" s="47">
        <v>100</v>
      </c>
      <c r="L31" s="49">
        <f t="shared" si="2"/>
        <v>0.66900000000000004</v>
      </c>
      <c r="M31" s="17" t="s">
        <v>45</v>
      </c>
      <c r="N31" s="17" t="s">
        <v>39</v>
      </c>
      <c r="O31" s="48">
        <v>1</v>
      </c>
      <c r="P31" s="63" t="s">
        <v>49</v>
      </c>
      <c r="Q31" s="17" t="s">
        <v>86</v>
      </c>
      <c r="R31" s="18" t="s">
        <v>150</v>
      </c>
      <c r="S31" s="7"/>
    </row>
    <row r="32" spans="1:19" customFormat="1" ht="138.75" customHeight="1" x14ac:dyDescent="0.25">
      <c r="A32" s="16"/>
      <c r="B32" s="26" t="s">
        <v>73</v>
      </c>
      <c r="C32" s="26"/>
      <c r="D32" s="45" t="s">
        <v>81</v>
      </c>
      <c r="E32" s="45" t="s">
        <v>82</v>
      </c>
      <c r="F32" s="45" t="s">
        <v>83</v>
      </c>
      <c r="G32" s="17" t="s">
        <v>47</v>
      </c>
      <c r="H32" s="17" t="s">
        <v>48</v>
      </c>
      <c r="I32" s="45" t="s">
        <v>79</v>
      </c>
      <c r="J32" s="47">
        <v>66.900000000000006</v>
      </c>
      <c r="K32" s="47">
        <v>100</v>
      </c>
      <c r="L32" s="49">
        <f t="shared" ref="L32" si="4">J32*1/K32</f>
        <v>0.66900000000000004</v>
      </c>
      <c r="M32" s="17" t="s">
        <v>45</v>
      </c>
      <c r="N32" s="17" t="s">
        <v>39</v>
      </c>
      <c r="O32" s="48">
        <v>1</v>
      </c>
      <c r="P32" s="63" t="s">
        <v>49</v>
      </c>
      <c r="Q32" s="17" t="s">
        <v>87</v>
      </c>
      <c r="R32" s="18" t="s">
        <v>158</v>
      </c>
      <c r="S32" s="7"/>
    </row>
    <row r="33" spans="1:19" customFormat="1" ht="167.25" customHeight="1" x14ac:dyDescent="0.25">
      <c r="A33" s="16"/>
      <c r="B33" s="78" t="s">
        <v>80</v>
      </c>
      <c r="C33" s="78"/>
      <c r="D33" s="45" t="s">
        <v>84</v>
      </c>
      <c r="E33" s="45" t="s">
        <v>119</v>
      </c>
      <c r="F33" s="45" t="s">
        <v>120</v>
      </c>
      <c r="G33" s="17" t="s">
        <v>47</v>
      </c>
      <c r="H33" s="17" t="s">
        <v>48</v>
      </c>
      <c r="I33" s="45" t="s">
        <v>79</v>
      </c>
      <c r="J33" s="47">
        <v>66.900000000000006</v>
      </c>
      <c r="K33" s="47">
        <v>100</v>
      </c>
      <c r="L33" s="49">
        <f t="shared" ref="L33" si="5">J33*1/K33</f>
        <v>0.66900000000000004</v>
      </c>
      <c r="M33" s="17" t="s">
        <v>45</v>
      </c>
      <c r="N33" s="17" t="s">
        <v>39</v>
      </c>
      <c r="O33" s="48">
        <v>1</v>
      </c>
      <c r="P33" s="63" t="s">
        <v>49</v>
      </c>
      <c r="Q33" s="17" t="s">
        <v>85</v>
      </c>
      <c r="R33" s="18" t="s">
        <v>159</v>
      </c>
      <c r="S33" s="7"/>
    </row>
    <row r="34" spans="1:19" customFormat="1" ht="149.25" customHeight="1" x14ac:dyDescent="0.25">
      <c r="A34" s="16"/>
      <c r="B34" s="26" t="s">
        <v>88</v>
      </c>
      <c r="C34" s="26"/>
      <c r="D34" s="45" t="s">
        <v>126</v>
      </c>
      <c r="E34" s="45" t="s">
        <v>122</v>
      </c>
      <c r="F34" s="45" t="s">
        <v>144</v>
      </c>
      <c r="G34" s="17" t="s">
        <v>47</v>
      </c>
      <c r="H34" s="17" t="s">
        <v>48</v>
      </c>
      <c r="I34" s="45" t="s">
        <v>121</v>
      </c>
      <c r="J34" s="66">
        <v>81.61</v>
      </c>
      <c r="K34" s="47">
        <v>100</v>
      </c>
      <c r="L34" s="65">
        <f>J34*1/K34</f>
        <v>0.81610000000000005</v>
      </c>
      <c r="M34" s="17" t="s">
        <v>45</v>
      </c>
      <c r="N34" s="17" t="s">
        <v>39</v>
      </c>
      <c r="O34" s="48">
        <v>1</v>
      </c>
      <c r="P34" s="63" t="s">
        <v>49</v>
      </c>
      <c r="Q34" s="17" t="s">
        <v>151</v>
      </c>
      <c r="R34" s="18" t="s">
        <v>155</v>
      </c>
      <c r="S34" s="7"/>
    </row>
    <row r="35" spans="1:19" customFormat="1" ht="125.25" customHeight="1" x14ac:dyDescent="0.25">
      <c r="A35" s="16"/>
      <c r="B35" s="26" t="s">
        <v>74</v>
      </c>
      <c r="C35" s="26"/>
      <c r="D35" s="45" t="s">
        <v>130</v>
      </c>
      <c r="E35" s="45" t="s">
        <v>168</v>
      </c>
      <c r="F35" s="45" t="s">
        <v>145</v>
      </c>
      <c r="G35" s="17" t="s">
        <v>47</v>
      </c>
      <c r="H35" s="17" t="s">
        <v>48</v>
      </c>
      <c r="I35" s="45" t="s">
        <v>111</v>
      </c>
      <c r="J35" s="47">
        <v>2</v>
      </c>
      <c r="K35" s="47">
        <v>3</v>
      </c>
      <c r="L35" s="49">
        <f t="shared" ref="L35:L36" si="6">J35*1/K35</f>
        <v>0.66666666666666663</v>
      </c>
      <c r="M35" s="17" t="s">
        <v>45</v>
      </c>
      <c r="N35" s="17" t="s">
        <v>39</v>
      </c>
      <c r="O35" s="48">
        <v>1</v>
      </c>
      <c r="P35" s="63" t="s">
        <v>49</v>
      </c>
      <c r="Q35" s="17" t="s">
        <v>151</v>
      </c>
      <c r="R35" s="18" t="s">
        <v>167</v>
      </c>
      <c r="S35" s="7"/>
    </row>
    <row r="36" spans="1:19" customFormat="1" ht="132.75" customHeight="1" x14ac:dyDescent="0.25">
      <c r="A36" s="16"/>
      <c r="B36" s="26" t="s">
        <v>105</v>
      </c>
      <c r="C36" s="26"/>
      <c r="D36" s="45" t="s">
        <v>123</v>
      </c>
      <c r="E36" s="45" t="s">
        <v>127</v>
      </c>
      <c r="F36" s="45" t="s">
        <v>164</v>
      </c>
      <c r="G36" s="17" t="s">
        <v>47</v>
      </c>
      <c r="H36" s="17" t="s">
        <v>48</v>
      </c>
      <c r="I36" s="45" t="s">
        <v>121</v>
      </c>
      <c r="J36" s="66">
        <v>50</v>
      </c>
      <c r="K36" s="47">
        <v>65</v>
      </c>
      <c r="L36" s="49">
        <f t="shared" si="6"/>
        <v>0.76923076923076927</v>
      </c>
      <c r="M36" s="17" t="s">
        <v>45</v>
      </c>
      <c r="N36" s="17" t="s">
        <v>39</v>
      </c>
      <c r="O36" s="48">
        <v>0.65</v>
      </c>
      <c r="P36" s="63" t="s">
        <v>49</v>
      </c>
      <c r="Q36" s="17" t="s">
        <v>156</v>
      </c>
      <c r="R36" s="18" t="s">
        <v>155</v>
      </c>
      <c r="S36" s="7"/>
    </row>
    <row r="37" spans="1:19" customFormat="1" ht="98.25" customHeight="1" x14ac:dyDescent="0.25">
      <c r="A37" s="16"/>
      <c r="B37" s="26" t="s">
        <v>106</v>
      </c>
      <c r="C37" s="26"/>
      <c r="D37" s="45" t="s">
        <v>146</v>
      </c>
      <c r="E37" s="45" t="s">
        <v>128</v>
      </c>
      <c r="F37" s="45" t="s">
        <v>165</v>
      </c>
      <c r="G37" s="17" t="s">
        <v>47</v>
      </c>
      <c r="H37" s="17" t="s">
        <v>48</v>
      </c>
      <c r="I37" s="45" t="s">
        <v>147</v>
      </c>
      <c r="J37" s="47">
        <v>257</v>
      </c>
      <c r="K37" s="47">
        <v>200</v>
      </c>
      <c r="L37" s="49">
        <f t="shared" ref="L37" si="7">J37*1/K37</f>
        <v>1.2849999999999999</v>
      </c>
      <c r="M37" s="17" t="s">
        <v>45</v>
      </c>
      <c r="N37" s="17" t="s">
        <v>39</v>
      </c>
      <c r="O37" s="48">
        <v>1</v>
      </c>
      <c r="P37" s="63" t="s">
        <v>49</v>
      </c>
      <c r="Q37" s="17" t="s">
        <v>50</v>
      </c>
      <c r="R37" s="18" t="s">
        <v>109</v>
      </c>
      <c r="S37" s="7"/>
    </row>
    <row r="38" spans="1:19" customFormat="1" ht="124.5" customHeight="1" x14ac:dyDescent="0.25">
      <c r="A38" s="16"/>
      <c r="B38" s="26" t="s">
        <v>107</v>
      </c>
      <c r="C38" s="26"/>
      <c r="D38" s="45" t="s">
        <v>129</v>
      </c>
      <c r="E38" s="45" t="s">
        <v>166</v>
      </c>
      <c r="F38" s="45" t="s">
        <v>108</v>
      </c>
      <c r="G38" s="17" t="s">
        <v>47</v>
      </c>
      <c r="H38" s="17" t="s">
        <v>48</v>
      </c>
      <c r="I38" s="45" t="s">
        <v>121</v>
      </c>
      <c r="J38" s="47">
        <v>9</v>
      </c>
      <c r="K38" s="47">
        <v>4</v>
      </c>
      <c r="L38" s="49">
        <f t="shared" ref="L38" si="8">J38*1/K38</f>
        <v>2.25</v>
      </c>
      <c r="M38" s="17" t="s">
        <v>45</v>
      </c>
      <c r="N38" s="17" t="s">
        <v>39</v>
      </c>
      <c r="O38" s="48">
        <v>1</v>
      </c>
      <c r="P38" s="63" t="s">
        <v>49</v>
      </c>
      <c r="Q38" s="17" t="s">
        <v>152</v>
      </c>
      <c r="R38" s="18" t="s">
        <v>157</v>
      </c>
      <c r="S38" s="7"/>
    </row>
    <row r="39" spans="1:19" hidden="1" x14ac:dyDescent="0.25">
      <c r="A39" s="19"/>
      <c r="B39" s="7"/>
      <c r="C39" s="7"/>
      <c r="D39" s="58"/>
      <c r="E39" s="7"/>
      <c r="F39" s="7"/>
      <c r="G39" s="7"/>
      <c r="H39" s="7"/>
      <c r="I39" s="7"/>
      <c r="J39" s="53"/>
      <c r="K39" s="20"/>
      <c r="L39" s="20"/>
      <c r="M39" s="7"/>
      <c r="N39" s="7"/>
      <c r="O39" s="20"/>
      <c r="P39" s="21"/>
      <c r="Q39" s="7"/>
      <c r="R39" s="7"/>
    </row>
    <row r="40" spans="1:19" hidden="1" x14ac:dyDescent="0.25">
      <c r="A40" s="19"/>
      <c r="B40" s="7"/>
      <c r="C40" s="7"/>
      <c r="D40" s="58"/>
      <c r="E40" s="7"/>
      <c r="F40" s="7"/>
      <c r="G40" s="7"/>
      <c r="H40" s="7"/>
      <c r="I40" s="7"/>
      <c r="J40" s="53"/>
      <c r="K40" s="20"/>
      <c r="L40" s="20"/>
      <c r="M40" s="7"/>
      <c r="N40" s="7"/>
      <c r="O40" s="20"/>
      <c r="P40" s="21"/>
      <c r="Q40" s="7"/>
      <c r="R40" s="7"/>
    </row>
    <row r="41" spans="1:19" hidden="1" x14ac:dyDescent="0.25">
      <c r="A41" s="19"/>
      <c r="B41" s="7"/>
      <c r="C41" s="7"/>
      <c r="D41" s="58"/>
      <c r="E41" s="7"/>
      <c r="F41" s="7"/>
      <c r="G41" s="7"/>
      <c r="H41" s="7"/>
      <c r="I41" s="7"/>
      <c r="J41" s="53"/>
      <c r="K41" s="20"/>
      <c r="L41" s="20"/>
      <c r="M41" s="7"/>
      <c r="N41" s="7"/>
      <c r="O41" s="20"/>
      <c r="P41" s="21"/>
      <c r="Q41" s="7"/>
      <c r="R41" s="7"/>
    </row>
    <row r="42" spans="1:19" hidden="1" x14ac:dyDescent="0.25">
      <c r="A42" s="19"/>
      <c r="B42" s="7"/>
      <c r="C42" s="7"/>
      <c r="D42" s="58"/>
      <c r="E42" s="7"/>
      <c r="F42" s="7"/>
      <c r="G42" s="7"/>
      <c r="H42" s="7"/>
      <c r="I42" s="7"/>
      <c r="J42" s="53"/>
      <c r="K42" s="20"/>
      <c r="L42" s="20"/>
      <c r="M42" s="7"/>
      <c r="N42" s="7"/>
      <c r="O42" s="20"/>
      <c r="P42" s="21"/>
      <c r="Q42" s="7"/>
      <c r="R42" s="7"/>
    </row>
    <row r="43" spans="1:19" hidden="1" x14ac:dyDescent="0.25">
      <c r="A43" s="19"/>
      <c r="B43" s="7"/>
      <c r="C43" s="7"/>
      <c r="D43" s="58"/>
      <c r="E43" s="7"/>
      <c r="F43" s="7"/>
      <c r="G43" s="7"/>
      <c r="H43" s="7"/>
      <c r="I43" s="7"/>
      <c r="J43" s="53"/>
      <c r="K43" s="20"/>
      <c r="L43" s="20"/>
      <c r="M43" s="7"/>
      <c r="N43" s="7"/>
      <c r="O43" s="20"/>
      <c r="P43" s="21"/>
      <c r="Q43" s="7"/>
      <c r="R43" s="7"/>
    </row>
    <row r="44" spans="1:19" hidden="1" x14ac:dyDescent="0.25">
      <c r="A44" s="19"/>
      <c r="B44" s="7"/>
      <c r="C44" s="7"/>
      <c r="D44" s="58"/>
      <c r="E44" s="7"/>
      <c r="F44" s="7"/>
      <c r="G44" s="7"/>
      <c r="H44" s="7"/>
      <c r="I44" s="7"/>
      <c r="J44" s="53"/>
      <c r="K44" s="20"/>
      <c r="L44" s="20"/>
      <c r="M44" s="7"/>
      <c r="N44" s="7"/>
      <c r="O44" s="20"/>
      <c r="P44" s="21"/>
      <c r="Q44" s="7"/>
      <c r="R44" s="7"/>
    </row>
    <row r="45" spans="1:19" hidden="1" x14ac:dyDescent="0.25">
      <c r="A45" s="19"/>
      <c r="B45" s="7"/>
      <c r="C45" s="7"/>
      <c r="D45" s="58"/>
      <c r="E45" s="7"/>
      <c r="F45" s="7"/>
      <c r="G45" s="7"/>
      <c r="H45" s="7"/>
      <c r="I45" s="7"/>
      <c r="J45" s="53"/>
      <c r="K45" s="20"/>
      <c r="L45" s="20"/>
      <c r="M45" s="7"/>
      <c r="N45" s="7"/>
      <c r="O45" s="20"/>
      <c r="P45" s="21"/>
      <c r="Q45" s="7"/>
      <c r="R45" s="7"/>
    </row>
    <row r="46" spans="1:19" hidden="1" x14ac:dyDescent="0.25">
      <c r="A46" s="19"/>
      <c r="B46" s="7"/>
      <c r="C46" s="7"/>
      <c r="D46" s="58"/>
      <c r="E46" s="7"/>
      <c r="F46" s="7"/>
      <c r="G46" s="7"/>
      <c r="H46" s="7"/>
      <c r="I46" s="7"/>
      <c r="J46" s="53"/>
      <c r="K46" s="20"/>
      <c r="L46" s="20"/>
      <c r="M46" s="7"/>
      <c r="N46" s="7"/>
      <c r="O46" s="20"/>
      <c r="P46" s="21"/>
      <c r="Q46" s="7"/>
      <c r="R46" s="7"/>
    </row>
    <row r="47" spans="1:19" hidden="1" x14ac:dyDescent="0.25">
      <c r="A47" s="19"/>
      <c r="B47" s="7"/>
      <c r="C47" s="7"/>
      <c r="D47" s="58"/>
      <c r="E47" s="7"/>
      <c r="F47" s="7"/>
      <c r="G47" s="7"/>
      <c r="H47" s="7"/>
      <c r="I47" s="7"/>
      <c r="J47" s="53"/>
      <c r="K47" s="20"/>
      <c r="L47" s="20"/>
      <c r="M47" s="7"/>
      <c r="N47" s="7"/>
      <c r="O47" s="20"/>
      <c r="P47" s="21"/>
      <c r="Q47" s="7"/>
      <c r="R47" s="7"/>
    </row>
    <row r="48" spans="1:19" hidden="1" x14ac:dyDescent="0.25">
      <c r="A48" s="19"/>
      <c r="B48" s="7"/>
      <c r="C48" s="7"/>
      <c r="D48" s="58"/>
      <c r="E48" s="7"/>
      <c r="F48" s="7"/>
      <c r="G48" s="7"/>
      <c r="H48" s="7"/>
      <c r="I48" s="7"/>
      <c r="J48" s="53"/>
      <c r="K48" s="20"/>
      <c r="L48" s="20"/>
      <c r="M48" s="7"/>
      <c r="N48" s="7"/>
      <c r="O48" s="20"/>
      <c r="P48" s="21"/>
      <c r="Q48" s="7"/>
      <c r="R48" s="7"/>
    </row>
    <row r="49" spans="1:18" hidden="1" x14ac:dyDescent="0.25">
      <c r="A49" s="19"/>
      <c r="B49" s="7"/>
      <c r="C49" s="7"/>
      <c r="D49" s="58"/>
      <c r="E49" s="7"/>
      <c r="F49" s="7"/>
      <c r="G49" s="7"/>
      <c r="H49" s="7"/>
      <c r="I49" s="7"/>
      <c r="J49" s="53"/>
      <c r="K49" s="20"/>
      <c r="L49" s="20"/>
      <c r="M49" s="7"/>
      <c r="N49" s="7"/>
      <c r="O49" s="20"/>
      <c r="P49" s="21"/>
      <c r="Q49" s="7"/>
      <c r="R49" s="7"/>
    </row>
    <row r="50" spans="1:18" hidden="1" x14ac:dyDescent="0.25">
      <c r="A50" s="19"/>
      <c r="B50" s="7"/>
      <c r="C50" s="7"/>
    </row>
    <row r="51" spans="1:18" hidden="1" x14ac:dyDescent="0.25">
      <c r="A51" s="19"/>
      <c r="B51" s="7"/>
      <c r="C51" s="7"/>
      <c r="D51" s="58"/>
      <c r="E51" s="7"/>
      <c r="F51" s="7"/>
      <c r="G51" s="7"/>
      <c r="H51" s="7"/>
      <c r="I51" s="7"/>
      <c r="J51" s="53"/>
      <c r="K51" s="20"/>
      <c r="L51" s="20"/>
      <c r="M51" s="7"/>
      <c r="N51" s="7"/>
      <c r="O51" s="20"/>
      <c r="P51" s="21"/>
      <c r="Q51" s="7"/>
      <c r="R51" s="7"/>
    </row>
    <row r="52" spans="1:18" hidden="1" x14ac:dyDescent="0.25">
      <c r="A52" s="19"/>
      <c r="B52" s="7"/>
      <c r="C52" s="7"/>
      <c r="D52" s="58"/>
      <c r="E52" s="7"/>
      <c r="F52" s="7"/>
      <c r="G52" s="7"/>
      <c r="H52" s="7"/>
      <c r="I52" s="7"/>
      <c r="J52" s="53"/>
      <c r="K52" s="20"/>
      <c r="L52" s="20"/>
      <c r="M52" s="7"/>
      <c r="N52" s="7"/>
      <c r="O52" s="20"/>
      <c r="P52" s="21"/>
      <c r="Q52" s="7"/>
      <c r="R52" s="7"/>
    </row>
    <row r="53" spans="1:18" hidden="1" x14ac:dyDescent="0.25">
      <c r="A53" s="19"/>
      <c r="B53" s="7"/>
      <c r="C53" s="7"/>
      <c r="D53" s="58"/>
      <c r="E53" s="7"/>
      <c r="F53" s="7"/>
      <c r="G53" s="7"/>
      <c r="H53" s="7"/>
      <c r="I53" s="7"/>
      <c r="J53" s="53"/>
      <c r="K53" s="20"/>
      <c r="L53" s="20"/>
      <c r="M53" s="7"/>
      <c r="N53" s="7"/>
      <c r="O53" s="20"/>
      <c r="P53" s="21"/>
      <c r="Q53" s="7"/>
      <c r="R53" s="7"/>
    </row>
    <row r="54" spans="1:18" hidden="1" x14ac:dyDescent="0.25">
      <c r="A54" s="19"/>
      <c r="B54" s="7"/>
      <c r="C54" s="7"/>
      <c r="D54" s="58"/>
      <c r="E54" s="7"/>
      <c r="F54" s="7"/>
      <c r="G54" s="7"/>
      <c r="H54" s="7"/>
      <c r="I54" s="7"/>
      <c r="J54" s="53"/>
      <c r="K54" s="20"/>
      <c r="L54" s="20"/>
      <c r="M54" s="7"/>
      <c r="N54" s="7"/>
      <c r="O54" s="20"/>
      <c r="P54" s="21"/>
      <c r="Q54" s="7"/>
      <c r="R54" s="7"/>
    </row>
    <row r="55" spans="1:18" hidden="1" x14ac:dyDescent="0.25">
      <c r="A55" s="19"/>
      <c r="B55" s="7"/>
      <c r="C55" s="7"/>
      <c r="D55" s="58"/>
      <c r="E55" s="7"/>
      <c r="F55" s="7"/>
      <c r="G55" s="7"/>
      <c r="H55" s="7"/>
      <c r="I55" s="7"/>
      <c r="J55" s="53"/>
      <c r="K55" s="20"/>
      <c r="L55" s="20"/>
      <c r="M55" s="7"/>
      <c r="N55" s="7"/>
      <c r="O55" s="20"/>
      <c r="P55" s="21"/>
      <c r="Q55" s="7"/>
      <c r="R55" s="7"/>
    </row>
    <row r="56" spans="1:18" hidden="1" x14ac:dyDescent="0.25">
      <c r="A56" s="19"/>
      <c r="B56" s="7"/>
      <c r="C56" s="7"/>
      <c r="D56" s="58"/>
      <c r="E56" s="7"/>
      <c r="F56" s="7"/>
      <c r="G56" s="7"/>
      <c r="H56" s="7"/>
      <c r="I56" s="7"/>
      <c r="J56" s="53"/>
      <c r="K56" s="20"/>
      <c r="L56" s="20"/>
      <c r="M56" s="7"/>
      <c r="N56" s="7"/>
      <c r="O56" s="20"/>
      <c r="P56" s="21"/>
      <c r="Q56" s="7"/>
      <c r="R56" s="7"/>
    </row>
    <row r="57" spans="1:18" hidden="1" x14ac:dyDescent="0.25">
      <c r="A57" s="19"/>
      <c r="B57" s="7"/>
      <c r="C57" s="7"/>
      <c r="D57" s="58"/>
      <c r="E57" s="7"/>
      <c r="F57" s="7"/>
      <c r="G57" s="7"/>
      <c r="H57" s="7"/>
      <c r="I57" s="7"/>
      <c r="J57" s="53"/>
      <c r="K57" s="20"/>
      <c r="L57" s="20"/>
      <c r="M57" s="7"/>
      <c r="N57" s="7"/>
      <c r="O57" s="20"/>
      <c r="P57" s="21"/>
      <c r="Q57" s="7"/>
      <c r="R57" s="7"/>
    </row>
    <row r="58" spans="1:18" hidden="1" x14ac:dyDescent="0.25">
      <c r="A58" s="19"/>
      <c r="B58" s="7"/>
      <c r="C58" s="7"/>
      <c r="D58" s="58"/>
      <c r="E58" s="7"/>
      <c r="F58" s="7"/>
      <c r="G58" s="7"/>
      <c r="H58" s="7"/>
      <c r="I58" s="7"/>
      <c r="J58" s="53"/>
      <c r="K58" s="20"/>
      <c r="L58" s="20"/>
      <c r="M58" s="7"/>
      <c r="N58" s="7"/>
      <c r="O58" s="20"/>
      <c r="P58" s="21"/>
      <c r="Q58" s="7"/>
      <c r="R58" s="7"/>
    </row>
    <row r="59" spans="1:18" hidden="1" x14ac:dyDescent="0.25">
      <c r="A59" s="19"/>
      <c r="B59" s="7"/>
      <c r="C59" s="7"/>
      <c r="D59" s="58"/>
      <c r="E59" s="7"/>
      <c r="F59" s="7"/>
      <c r="G59" s="7"/>
      <c r="H59" s="7"/>
      <c r="I59" s="7"/>
      <c r="J59" s="53"/>
      <c r="K59" s="20"/>
      <c r="L59" s="20"/>
      <c r="M59" s="7"/>
      <c r="N59" s="7"/>
      <c r="O59" s="20"/>
      <c r="P59" s="21"/>
      <c r="Q59" s="7"/>
      <c r="R59" s="7"/>
    </row>
    <row r="60" spans="1:18" hidden="1" x14ac:dyDescent="0.25">
      <c r="A60" s="19"/>
      <c r="B60" s="7"/>
      <c r="C60" s="7"/>
      <c r="D60" s="58"/>
      <c r="E60" s="7"/>
      <c r="F60" s="7"/>
      <c r="G60" s="7"/>
      <c r="H60" s="7"/>
      <c r="I60" s="7"/>
      <c r="J60" s="53"/>
      <c r="K60" s="20"/>
      <c r="L60" s="20"/>
      <c r="M60" s="7"/>
      <c r="N60" s="7"/>
      <c r="O60" s="20"/>
      <c r="P60" s="21"/>
      <c r="Q60" s="7"/>
      <c r="R60" s="7"/>
    </row>
    <row r="61" spans="1:18" hidden="1" x14ac:dyDescent="0.25">
      <c r="A61" s="19"/>
      <c r="B61" s="7"/>
      <c r="C61" s="7"/>
      <c r="D61" s="58"/>
      <c r="E61" s="7"/>
      <c r="F61" s="7"/>
      <c r="G61" s="7"/>
      <c r="H61" s="7"/>
      <c r="I61" s="7"/>
      <c r="J61" s="53"/>
      <c r="K61" s="20"/>
      <c r="L61" s="20"/>
      <c r="M61" s="7"/>
      <c r="N61" s="7"/>
      <c r="O61" s="20"/>
      <c r="P61" s="21"/>
      <c r="Q61" s="7"/>
      <c r="R61" s="7"/>
    </row>
    <row r="62" spans="1:18" hidden="1" x14ac:dyDescent="0.25">
      <c r="A62" s="19"/>
      <c r="B62" s="7"/>
      <c r="C62" s="7"/>
      <c r="D62" s="58"/>
      <c r="E62" s="7"/>
      <c r="F62" s="7"/>
      <c r="G62" s="7"/>
      <c r="H62" s="7"/>
      <c r="I62" s="7"/>
      <c r="J62" s="53"/>
      <c r="K62" s="20"/>
      <c r="L62" s="20"/>
      <c r="M62" s="7"/>
      <c r="N62" s="7"/>
      <c r="O62" s="20"/>
      <c r="P62" s="21"/>
      <c r="Q62" s="7"/>
      <c r="R62" s="7"/>
    </row>
    <row r="63" spans="1:18" hidden="1" x14ac:dyDescent="0.25">
      <c r="A63" s="19"/>
      <c r="B63" s="7"/>
      <c r="C63" s="7"/>
      <c r="D63" s="58"/>
      <c r="E63" s="7"/>
      <c r="F63" s="7"/>
      <c r="G63" s="7"/>
      <c r="H63" s="7"/>
      <c r="I63" s="7"/>
      <c r="J63" s="53"/>
      <c r="K63" s="20"/>
      <c r="L63" s="20"/>
      <c r="M63" s="7"/>
      <c r="N63" s="7"/>
      <c r="O63" s="20"/>
      <c r="P63" s="21"/>
      <c r="Q63" s="7"/>
      <c r="R63" s="7"/>
    </row>
    <row r="64" spans="1:18" hidden="1" x14ac:dyDescent="0.25">
      <c r="A64" s="19"/>
      <c r="B64" s="7"/>
      <c r="C64" s="7"/>
      <c r="D64" s="58"/>
      <c r="E64" s="7"/>
      <c r="F64" s="7"/>
      <c r="G64" s="7"/>
      <c r="H64" s="7"/>
      <c r="I64" s="7"/>
      <c r="J64" s="53"/>
      <c r="K64" s="20"/>
      <c r="L64" s="20"/>
      <c r="M64" s="7"/>
      <c r="N64" s="7"/>
      <c r="O64" s="20"/>
      <c r="P64" s="21"/>
      <c r="Q64" s="7"/>
      <c r="R64" s="7"/>
    </row>
    <row r="65" spans="1:18" hidden="1" x14ac:dyDescent="0.25">
      <c r="A65" s="19"/>
      <c r="B65" s="7"/>
      <c r="C65" s="7"/>
      <c r="D65" s="58"/>
      <c r="E65" s="7"/>
      <c r="F65" s="7"/>
      <c r="G65" s="7"/>
      <c r="H65" s="7"/>
      <c r="I65" s="7"/>
      <c r="J65" s="53"/>
      <c r="K65" s="20"/>
      <c r="L65" s="20"/>
      <c r="M65" s="7"/>
      <c r="N65" s="7"/>
      <c r="O65" s="20"/>
      <c r="P65" s="21"/>
      <c r="Q65" s="7"/>
      <c r="R65" s="7"/>
    </row>
    <row r="66" spans="1:18" hidden="1" x14ac:dyDescent="0.25">
      <c r="A66" s="19"/>
      <c r="B66" s="7"/>
      <c r="C66" s="7"/>
      <c r="D66" s="58"/>
      <c r="E66" s="7"/>
      <c r="F66" s="7"/>
      <c r="G66" s="7"/>
      <c r="H66" s="7"/>
      <c r="I66" s="7"/>
      <c r="J66" s="53"/>
      <c r="K66" s="20"/>
      <c r="L66" s="20"/>
      <c r="M66" s="7"/>
      <c r="N66" s="7"/>
      <c r="O66" s="20"/>
      <c r="P66" s="21"/>
      <c r="Q66" s="7"/>
      <c r="R66" s="7"/>
    </row>
    <row r="67" spans="1:18" hidden="1" x14ac:dyDescent="0.25">
      <c r="A67" s="19"/>
      <c r="B67" s="7"/>
      <c r="C67" s="7"/>
      <c r="D67" s="58"/>
      <c r="E67" s="7"/>
      <c r="F67" s="7"/>
      <c r="G67" s="7"/>
      <c r="H67" s="7"/>
      <c r="I67" s="7"/>
      <c r="J67" s="53"/>
      <c r="K67" s="20"/>
      <c r="L67" s="20"/>
      <c r="M67" s="7"/>
      <c r="N67" s="7"/>
      <c r="O67" s="20"/>
      <c r="P67" s="21"/>
      <c r="Q67" s="7"/>
      <c r="R67" s="7"/>
    </row>
    <row r="68" spans="1:18" hidden="1" x14ac:dyDescent="0.25">
      <c r="A68" s="19"/>
      <c r="B68" s="7"/>
      <c r="C68" s="7"/>
      <c r="D68" s="58"/>
      <c r="E68" s="7"/>
      <c r="F68" s="7"/>
      <c r="G68" s="7"/>
      <c r="H68" s="7"/>
      <c r="I68" s="7"/>
      <c r="J68" s="53"/>
      <c r="K68" s="20"/>
      <c r="L68" s="20"/>
      <c r="M68" s="7"/>
      <c r="N68" s="7"/>
      <c r="O68" s="20"/>
      <c r="P68" s="21"/>
      <c r="Q68" s="7"/>
      <c r="R68" s="7"/>
    </row>
    <row r="69" spans="1:18" hidden="1" x14ac:dyDescent="0.25">
      <c r="B69" s="7"/>
      <c r="C69" s="7"/>
      <c r="D69" s="58"/>
      <c r="E69" s="7"/>
      <c r="F69" s="7"/>
      <c r="G69" s="7"/>
      <c r="H69" s="7"/>
      <c r="I69" s="7"/>
      <c r="J69" s="53"/>
      <c r="K69" s="20"/>
      <c r="L69" s="20"/>
      <c r="M69" s="7"/>
      <c r="N69" s="7"/>
      <c r="O69" s="20"/>
      <c r="P69" s="21"/>
      <c r="Q69" s="7"/>
      <c r="R69" s="7"/>
    </row>
    <row r="70" spans="1:18" hidden="1" x14ac:dyDescent="0.25">
      <c r="B70" s="7"/>
      <c r="C70" s="7"/>
      <c r="D70" s="58"/>
      <c r="E70" s="7"/>
      <c r="F70" s="7"/>
      <c r="G70" s="7"/>
      <c r="H70" s="7"/>
      <c r="I70" s="7"/>
      <c r="J70" s="53"/>
      <c r="K70" s="20"/>
      <c r="L70" s="20"/>
      <c r="M70" s="7"/>
      <c r="N70" s="7"/>
      <c r="O70" s="20"/>
      <c r="P70" s="21"/>
      <c r="Q70" s="7"/>
      <c r="R70" s="7"/>
    </row>
    <row r="71" spans="1:18" hidden="1" x14ac:dyDescent="0.25">
      <c r="B71" s="7"/>
      <c r="C71" s="7"/>
      <c r="D71" s="58"/>
      <c r="E71" s="7"/>
      <c r="F71" s="7"/>
      <c r="G71" s="7"/>
      <c r="H71" s="7"/>
      <c r="I71" s="7"/>
      <c r="J71" s="53"/>
      <c r="K71" s="20"/>
      <c r="L71" s="20"/>
      <c r="M71" s="7"/>
      <c r="N71" s="7"/>
      <c r="O71" s="20"/>
      <c r="P71" s="21"/>
      <c r="Q71" s="7"/>
      <c r="R71" s="7"/>
    </row>
    <row r="72" spans="1:18" hidden="1" x14ac:dyDescent="0.25">
      <c r="B72" s="7"/>
      <c r="C72" s="7"/>
      <c r="D72" s="58"/>
      <c r="E72" s="7"/>
      <c r="F72" s="7"/>
      <c r="G72" s="7"/>
      <c r="H72" s="7"/>
      <c r="I72" s="7"/>
      <c r="J72" s="53"/>
      <c r="K72" s="20"/>
      <c r="L72" s="20"/>
      <c r="M72" s="7"/>
      <c r="N72" s="7"/>
      <c r="O72" s="20"/>
      <c r="P72" s="21"/>
      <c r="Q72" s="7"/>
      <c r="R72" s="7"/>
    </row>
    <row r="73" spans="1:18" hidden="1" x14ac:dyDescent="0.25">
      <c r="B73" s="7"/>
      <c r="C73" s="7"/>
      <c r="D73" s="58"/>
      <c r="E73" s="7"/>
      <c r="F73" s="7"/>
      <c r="G73" s="7"/>
      <c r="H73" s="7"/>
      <c r="I73" s="7"/>
      <c r="J73" s="53"/>
      <c r="K73" s="20"/>
      <c r="L73" s="20"/>
      <c r="M73" s="7"/>
      <c r="N73" s="7"/>
      <c r="O73" s="20"/>
      <c r="P73" s="21"/>
      <c r="Q73" s="7"/>
      <c r="R73" s="7"/>
    </row>
    <row r="74" spans="1:18" hidden="1" x14ac:dyDescent="0.25">
      <c r="B74" s="7"/>
      <c r="C74" s="7"/>
      <c r="D74" s="58"/>
      <c r="E74" s="7"/>
      <c r="F74" s="7"/>
      <c r="G74" s="7"/>
      <c r="H74" s="7"/>
      <c r="I74" s="7"/>
      <c r="J74" s="53"/>
      <c r="K74" s="20"/>
      <c r="L74" s="20"/>
      <c r="M74" s="7"/>
      <c r="N74" s="7"/>
      <c r="O74" s="20"/>
      <c r="P74" s="21"/>
      <c r="Q74" s="7"/>
      <c r="R74" s="7"/>
    </row>
    <row r="75" spans="1:18" hidden="1" x14ac:dyDescent="0.25">
      <c r="B75" s="7"/>
      <c r="C75" s="7"/>
      <c r="D75" s="58"/>
      <c r="E75" s="7"/>
      <c r="F75" s="7"/>
      <c r="G75" s="7"/>
      <c r="H75" s="7"/>
      <c r="I75" s="7"/>
      <c r="J75" s="53"/>
      <c r="K75" s="20"/>
      <c r="L75" s="20"/>
      <c r="M75" s="7"/>
      <c r="N75" s="7"/>
      <c r="O75" s="20"/>
      <c r="P75" s="21"/>
      <c r="Q75" s="7"/>
      <c r="R75" s="7"/>
    </row>
    <row r="76" spans="1:18" hidden="1" x14ac:dyDescent="0.25">
      <c r="B76" s="7"/>
      <c r="C76" s="7"/>
      <c r="D76" s="58"/>
      <c r="E76" s="7"/>
      <c r="F76" s="7"/>
      <c r="G76" s="7"/>
      <c r="H76" s="7"/>
      <c r="I76" s="7"/>
      <c r="J76" s="53"/>
      <c r="K76" s="20"/>
      <c r="L76" s="20"/>
      <c r="M76" s="7"/>
      <c r="N76" s="7"/>
      <c r="O76" s="20"/>
      <c r="P76" s="21"/>
      <c r="Q76" s="7"/>
      <c r="R76" s="7"/>
    </row>
    <row r="77" spans="1:18" hidden="1" x14ac:dyDescent="0.25">
      <c r="B77" s="7"/>
      <c r="C77" s="7"/>
      <c r="D77" s="58"/>
      <c r="E77" s="7"/>
      <c r="F77" s="7"/>
      <c r="G77" s="7"/>
      <c r="H77" s="7"/>
      <c r="I77" s="7"/>
      <c r="J77" s="53"/>
      <c r="K77" s="20"/>
      <c r="L77" s="20"/>
      <c r="M77" s="7"/>
      <c r="N77" s="7"/>
      <c r="O77" s="20"/>
      <c r="P77" s="21"/>
      <c r="Q77" s="7"/>
      <c r="R77" s="7"/>
    </row>
    <row r="78" spans="1:18" hidden="1" x14ac:dyDescent="0.25">
      <c r="B78" s="7"/>
      <c r="C78" s="7"/>
      <c r="D78" s="58"/>
      <c r="E78" s="7"/>
      <c r="F78" s="7"/>
      <c r="G78" s="7"/>
      <c r="H78" s="7"/>
      <c r="I78" s="7"/>
      <c r="J78" s="53"/>
      <c r="K78" s="20"/>
      <c r="L78" s="20"/>
      <c r="M78" s="7"/>
      <c r="N78" s="7"/>
      <c r="O78" s="20"/>
      <c r="P78" s="21"/>
      <c r="Q78" s="7"/>
      <c r="R78" s="7"/>
    </row>
    <row r="79" spans="1:18" hidden="1" x14ac:dyDescent="0.25">
      <c r="B79" s="7"/>
      <c r="C79" s="7"/>
      <c r="D79" s="58"/>
      <c r="E79" s="7"/>
      <c r="F79" s="7"/>
      <c r="G79" s="7"/>
      <c r="H79" s="7"/>
      <c r="I79" s="7"/>
      <c r="J79" s="53"/>
      <c r="K79" s="20"/>
      <c r="L79" s="20"/>
      <c r="M79" s="7"/>
      <c r="N79" s="7"/>
      <c r="O79" s="20"/>
      <c r="P79" s="21"/>
      <c r="Q79" s="7"/>
      <c r="R79" s="7"/>
    </row>
    <row r="80" spans="1:18" hidden="1" x14ac:dyDescent="0.25">
      <c r="B80" s="7"/>
      <c r="C80" s="7"/>
      <c r="D80" s="58"/>
      <c r="E80" s="7"/>
      <c r="F80" s="7"/>
      <c r="G80" s="7"/>
      <c r="H80" s="7"/>
      <c r="I80" s="7"/>
      <c r="J80" s="53"/>
      <c r="K80" s="20"/>
      <c r="L80" s="20"/>
      <c r="M80" s="7"/>
      <c r="N80" s="7"/>
      <c r="O80" s="20"/>
      <c r="P80" s="21"/>
      <c r="Q80" s="7"/>
      <c r="R80" s="7"/>
    </row>
    <row r="81" spans="2:18" hidden="1" x14ac:dyDescent="0.25">
      <c r="B81" s="7"/>
      <c r="C81" s="7"/>
      <c r="D81" s="58"/>
      <c r="E81" s="7"/>
      <c r="F81" s="7"/>
      <c r="G81" s="7"/>
      <c r="H81" s="7"/>
      <c r="I81" s="7"/>
      <c r="J81" s="53"/>
      <c r="K81" s="20"/>
      <c r="L81" s="20"/>
      <c r="M81" s="7"/>
      <c r="N81" s="7"/>
      <c r="O81" s="20"/>
      <c r="P81" s="21"/>
      <c r="Q81" s="7"/>
      <c r="R81" s="7"/>
    </row>
    <row r="82" spans="2:18" hidden="1" x14ac:dyDescent="0.25">
      <c r="B82" s="7"/>
      <c r="C82" s="7"/>
      <c r="D82" s="58"/>
      <c r="E82" s="7"/>
      <c r="F82" s="7"/>
      <c r="G82" s="7"/>
      <c r="H82" s="7"/>
      <c r="I82" s="7"/>
      <c r="J82" s="53"/>
      <c r="K82" s="20"/>
      <c r="L82" s="20"/>
      <c r="M82" s="7"/>
      <c r="N82" s="7"/>
      <c r="O82" s="20"/>
      <c r="P82" s="21"/>
      <c r="Q82" s="7"/>
      <c r="R82" s="7"/>
    </row>
    <row r="83" spans="2:18" hidden="1" x14ac:dyDescent="0.25">
      <c r="B83" s="7"/>
      <c r="C83" s="7"/>
      <c r="D83" s="58"/>
      <c r="E83" s="7"/>
      <c r="F83" s="7"/>
      <c r="G83" s="7"/>
      <c r="H83" s="7"/>
      <c r="I83" s="7"/>
      <c r="J83" s="53"/>
      <c r="K83" s="20"/>
      <c r="L83" s="20"/>
      <c r="M83" s="7"/>
      <c r="N83" s="7"/>
      <c r="O83" s="20"/>
      <c r="P83" s="21"/>
      <c r="Q83" s="7"/>
      <c r="R83" s="7"/>
    </row>
    <row r="84" spans="2:18" hidden="1" x14ac:dyDescent="0.25">
      <c r="B84" s="7"/>
      <c r="C84" s="7"/>
      <c r="D84" s="58"/>
      <c r="E84" s="7"/>
      <c r="F84" s="7"/>
      <c r="G84" s="7"/>
      <c r="H84" s="7"/>
      <c r="I84" s="7"/>
      <c r="J84" s="53"/>
      <c r="K84" s="20"/>
      <c r="L84" s="20"/>
      <c r="M84" s="7"/>
      <c r="N84" s="7"/>
      <c r="O84" s="20"/>
      <c r="P84" s="21"/>
      <c r="Q84" s="7"/>
      <c r="R84" s="7"/>
    </row>
    <row r="85" spans="2:18" hidden="1" x14ac:dyDescent="0.25">
      <c r="B85" s="7"/>
      <c r="C85" s="7"/>
      <c r="D85" s="58"/>
      <c r="E85" s="7"/>
      <c r="F85" s="7"/>
      <c r="G85" s="7"/>
      <c r="H85" s="7"/>
      <c r="I85" s="7"/>
      <c r="J85" s="53"/>
      <c r="K85" s="20"/>
      <c r="L85" s="20"/>
      <c r="M85" s="7"/>
      <c r="N85" s="7"/>
      <c r="O85" s="20"/>
      <c r="P85" s="21"/>
      <c r="Q85" s="7"/>
      <c r="R85" s="7"/>
    </row>
    <row r="86" spans="2:18" hidden="1" x14ac:dyDescent="0.25">
      <c r="B86" s="7"/>
      <c r="C86" s="7"/>
      <c r="D86" s="58"/>
      <c r="E86" s="7"/>
      <c r="F86" s="7"/>
      <c r="G86" s="7"/>
      <c r="H86" s="7"/>
      <c r="I86" s="7"/>
      <c r="J86" s="53"/>
      <c r="K86" s="20"/>
      <c r="L86" s="20"/>
      <c r="M86" s="7"/>
      <c r="N86" s="7"/>
      <c r="O86" s="20"/>
      <c r="P86" s="21"/>
      <c r="Q86" s="7"/>
      <c r="R86" s="7"/>
    </row>
    <row r="87" spans="2:18" hidden="1" x14ac:dyDescent="0.25">
      <c r="B87" s="7"/>
      <c r="C87" s="7"/>
      <c r="D87" s="58"/>
      <c r="E87" s="7"/>
      <c r="F87" s="7"/>
      <c r="G87" s="7"/>
      <c r="H87" s="7"/>
      <c r="I87" s="7"/>
      <c r="J87" s="53"/>
      <c r="K87" s="20"/>
      <c r="L87" s="20"/>
      <c r="M87" s="7"/>
      <c r="N87" s="7"/>
      <c r="O87" s="20"/>
      <c r="P87" s="21"/>
      <c r="Q87" s="7"/>
      <c r="R87" s="7"/>
    </row>
    <row r="88" spans="2:18" hidden="1" x14ac:dyDescent="0.25">
      <c r="B88" s="7"/>
      <c r="C88" s="7"/>
      <c r="D88" s="58"/>
      <c r="E88" s="7"/>
      <c r="F88" s="7"/>
      <c r="G88" s="7"/>
      <c r="H88" s="7"/>
      <c r="I88" s="7"/>
      <c r="J88" s="53"/>
      <c r="K88" s="20"/>
      <c r="L88" s="20"/>
      <c r="M88" s="7"/>
      <c r="N88" s="7"/>
      <c r="O88" s="20"/>
      <c r="P88" s="21"/>
      <c r="Q88" s="7"/>
      <c r="R88" s="7"/>
    </row>
    <row r="89" spans="2:18" hidden="1" x14ac:dyDescent="0.25">
      <c r="B89" s="7"/>
      <c r="C89" s="7"/>
      <c r="D89" s="58"/>
      <c r="E89" s="7"/>
      <c r="F89" s="7"/>
      <c r="G89" s="7"/>
      <c r="H89" s="7"/>
      <c r="I89" s="7"/>
      <c r="J89" s="53"/>
      <c r="K89" s="20"/>
      <c r="L89" s="20"/>
      <c r="M89" s="7"/>
      <c r="N89" s="7"/>
      <c r="O89" s="20"/>
      <c r="P89" s="21"/>
      <c r="Q89" s="7"/>
      <c r="R89" s="7"/>
    </row>
    <row r="90" spans="2:18" hidden="1" x14ac:dyDescent="0.25">
      <c r="B90" s="7"/>
      <c r="C90" s="7"/>
      <c r="D90" s="58"/>
      <c r="E90" s="7"/>
      <c r="F90" s="7"/>
      <c r="G90" s="7"/>
      <c r="H90" s="7"/>
      <c r="I90" s="7"/>
      <c r="J90" s="53"/>
      <c r="K90" s="20"/>
      <c r="L90" s="20"/>
      <c r="M90" s="7"/>
      <c r="N90" s="7"/>
      <c r="O90" s="20"/>
      <c r="P90" s="21"/>
      <c r="Q90" s="7"/>
      <c r="R90" s="7"/>
    </row>
    <row r="91" spans="2:18" x14ac:dyDescent="0.25">
      <c r="B91" s="7"/>
      <c r="C91" s="7"/>
      <c r="D91"/>
      <c r="E91" s="7"/>
      <c r="F91" s="7"/>
      <c r="G91" s="7"/>
      <c r="H91" s="7"/>
      <c r="I91" s="7"/>
      <c r="J91" s="67"/>
      <c r="K91" s="20"/>
      <c r="L91" s="20"/>
      <c r="M91" s="7"/>
      <c r="N91" s="7"/>
      <c r="O91" s="20"/>
      <c r="P91" s="21"/>
      <c r="Q91" s="7"/>
      <c r="R91" s="7"/>
    </row>
    <row r="92" spans="2:18" x14ac:dyDescent="0.25">
      <c r="B92" s="7"/>
      <c r="C92" s="7"/>
      <c r="D92" s="58"/>
      <c r="E92" s="7"/>
      <c r="F92" s="7"/>
      <c r="G92" s="7"/>
      <c r="H92" s="7"/>
      <c r="I92" s="7"/>
      <c r="J92" s="53"/>
      <c r="K92" s="20"/>
      <c r="L92" s="20"/>
      <c r="M92" s="7"/>
      <c r="N92" s="7"/>
      <c r="O92" s="20"/>
      <c r="P92" s="21"/>
      <c r="Q92" s="7"/>
      <c r="R92" s="7"/>
    </row>
    <row r="93" spans="2:18" ht="15" customHeight="1" x14ac:dyDescent="0.25"/>
    <row r="94" spans="2:18" ht="15" customHeight="1" x14ac:dyDescent="0.25"/>
    <row r="95" spans="2:18" ht="15" customHeight="1" x14ac:dyDescent="0.25"/>
    <row r="96" spans="2:18"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sheetData>
  <mergeCells count="34">
    <mergeCell ref="B33:C33"/>
    <mergeCell ref="B25:C25"/>
    <mergeCell ref="B26:C26"/>
    <mergeCell ref="B29:C29"/>
    <mergeCell ref="E14:H14"/>
    <mergeCell ref="B16:R16"/>
    <mergeCell ref="B17:C17"/>
    <mergeCell ref="B18:C18"/>
    <mergeCell ref="B19:C19"/>
    <mergeCell ref="B14:C14"/>
    <mergeCell ref="B20:C20"/>
    <mergeCell ref="B24:C24"/>
    <mergeCell ref="B30:C30"/>
    <mergeCell ref="A9:A12"/>
    <mergeCell ref="B9:C9"/>
    <mergeCell ref="D9:H9"/>
    <mergeCell ref="B10:C10"/>
    <mergeCell ref="D10:H10"/>
    <mergeCell ref="B11:C11"/>
    <mergeCell ref="D11:H11"/>
    <mergeCell ref="B12:C12"/>
    <mergeCell ref="D12:H12"/>
    <mergeCell ref="D3:H3"/>
    <mergeCell ref="B4:C4"/>
    <mergeCell ref="D4:H4"/>
    <mergeCell ref="B5:C5"/>
    <mergeCell ref="D5:H5"/>
    <mergeCell ref="B3:C3"/>
    <mergeCell ref="D6:H6"/>
    <mergeCell ref="B7:C7"/>
    <mergeCell ref="D7:H7"/>
    <mergeCell ref="B6:C6"/>
    <mergeCell ref="B8:C8"/>
    <mergeCell ref="D8:H8"/>
  </mergeCells>
  <dataValidations count="25">
    <dataValidation allowBlank="1" showInputMessage="1" showErrorMessage="1" prompt="Debe precisar qué se pretende medir del objetivo al que está asociado; ayudar a entender la utilidad, finalidad o uso del indicador. _x000a_Art. Sexto de los Lineamientos para la Construcción y Diseño de Indicadores de Desempeño del CONAC." sqref="F17" xr:uid="{00000000-0002-0000-0000-000000000000}"/>
    <dataValidation allowBlank="1" showInputMessage="1" showErrorMessage="1" prompt="Hace referencia a las fuentes de información que pueden _x000a_ser usadas para verificar el alcance de los objetivos." sqref="Q17" xr:uid="{00000000-0002-0000-0000-000001000000}"/>
    <dataValidation allowBlank="1" showInputMessage="1" showErrorMessage="1" prompt="Se refiere a los factores externos que no puede controlar el programa pero que repercuten en el resultado de los objetivos expresados en forma positiva. _x000a_Art. 6 de los Lineamientos para la Construcción y Diseño de Indicadores de Desempeño del CONAC" sqref="R17" xr:uid="{00000000-0002-0000-0000-000002000000}"/>
    <dataValidation allowBlank="1" showInputMessage="1" showErrorMessage="1" prompt="Es el valor que se espera obtener en el indicador en un tiempo determinado._x000a_Art. Sexto de los Lineamientos para la Construcción y Diseño de Indicadores de Desempeño Mediante la MML del CONAC._x000a_Ejemplo 90%" sqref="O17:P17" xr:uid="{00000000-0002-0000-0000-000003000000}"/>
    <dataValidation allowBlank="1" showInputMessage="1" showErrorMessage="1" prompt="Es la expresión utilizada para identificar la naturaleza entre la relación de las variables del indicador. Ej. promedio, porcentaje, tasa de variación, etc. _x000a_Art. 6 de los Lineamientos para la Construcción y Diseño de Indicadores de Desempeño del CONAC" sqref="N17" xr:uid="{00000000-0002-0000-0000-000004000000}"/>
    <dataValidation allowBlank="1" showInputMessage="1" showErrorMessage="1" prompt="Hace referencia a la periodicidad en el tiempo con que se realiza la medición de un indicador. _x000a_Art. Sexto de los Lineamientos para la Construcción y Diseño de Indicadores de Desempeño Mediante la MML del CONAC." sqref="M17" xr:uid="{00000000-0002-0000-0000-000005000000}"/>
    <dataValidation allowBlank="1" showInputMessage="1" showErrorMessage="1" prompt="Los &quot;valores programados&quot; son los datos numéricos asociados a las variables del indicador en cuestión que permiten calcular la meta del mismo. " sqref="J17:L17" xr:uid="{00000000-0002-0000-0000-000006000000}"/>
    <dataValidation allowBlank="1" showInputMessage="1" showErrorMessage="1" prompt="Valores numéricos que se habrán de relacionar con el cálculo del indicador propuesto. _x000a_Manual para el diseño y la construcción de indicadores de Coneval." sqref="I17" xr:uid="{00000000-0002-0000-0000-000007000000}"/>
    <dataValidation allowBlank="1" showInputMessage="1" showErrorMessage="1" prompt="Para &quot;Fin&quot; y &quot;Propósito&quot; deben contamplarse indicadores de tipo estratégico; para &quot;Componentes&quot; y &quot;Actividades&quot; deberán considerarse de gestión. _x000a_Art. Sexto de los Lineamientos para la Construcción y Diseño de Indicadores de Desempeño del CONAC." sqref="H17" xr:uid="{00000000-0002-0000-0000-000008000000}"/>
    <dataValidation allowBlank="1" showInputMessage="1" showErrorMessage="1" prompt="Los indicadores deberán considerar una de las siguientes dimensiones: _x000a_a) Eficacia_x000a_b) Eficiencia_x000a_c) Economía_x000a_d) Calidad_x000a_Art. Sexto de los Lineamientos para la Construcción y Diseño de Indicadores de Desempeño Mediante la MML del CONAC." sqref="G17" xr:uid="{00000000-0002-0000-0000-000009000000}"/>
    <dataValidation allowBlank="1" showInputMessage="1" showErrorMessage="1" prompt="Es la expresión que identifica al indicador y que manifiesta lo que se desea medir con él. _x000a_Art. Sexto de los Lineamientos para la Construcción y Diseño de Indicadores de Desempeño Mediante la MML del CONAC." sqref="E17" xr:uid="{00000000-0002-0000-0000-00000A000000}"/>
    <dataValidation allowBlank="1" showInputMessage="1" showErrorMessage="1" prompt="&quot;Resumen Narrativo&quot; u &quot;objetivo&quot; se entiende como el estado deseado luego de la implementación de una intervención pública. " sqref="D17" xr:uid="{00000000-0002-0000-0000-00000B000000}"/>
    <dataValidation allowBlank="1" showInputMessage="1" showErrorMessage="1" prompt="Indica como el proyecto contribuirá, a solucionar un problema de desarrollo. (La solución definitiva y total de problema requiere de varios proyectos, &quot; los proyectos tienen un solo FIN&quot;)" sqref="B18:C18" xr:uid="{00000000-0002-0000-0000-00000C000000}"/>
    <dataValidation allowBlank="1" showInputMessage="1" showErrorMessage="1" prompt="Se enuncia como una solución a un problema alcanzado, logrado:_x000a_* Es resultado o cambio logrado_x000a_* Es la transformación o cambio logrado en la problación objetivo en el mediano plazo._x000a_Un proyecto tiene un solo propósito" sqref="B19:C19" xr:uid="{00000000-0002-0000-0000-00000D000000}"/>
    <dataValidation allowBlank="1" showInputMessage="1" showErrorMessage="1" prompt="Son todos los bienes y servicios, obras que se requieren para lograr el propósito. Un proyecto tiene entre 4 y 5 componetes. Se enuncia como un producto realizado, funcionando." sqref="B20:C20" xr:uid="{00000000-0002-0000-0000-00000E000000}"/>
    <dataValidation allowBlank="1" showInputMessage="1" showErrorMessage="1" prompt="¿Como se producirán los componentes?_x000a_* Son las Acciones necesarias para producir cada uno de los componentes._x000a_*Son las acciones operativas realizadas durante el periodo de ejecución._x000a_* Tienen asigandas recursos humanos, mamateriales, financieros" sqref="B21:C21" xr:uid="{00000000-0002-0000-0000-00000F000000}"/>
    <dataValidation allowBlank="1" showInputMessage="1" showErrorMessage="1" prompt="Agregar el nombre del Municipio" sqref="B3:C3" xr:uid="{00000000-0002-0000-0000-000010000000}"/>
    <dataValidation allowBlank="1" showInputMessage="1" showErrorMessage="1" prompt="Agregar el nombre de la Secretaría y/o dirección de la Administración Pública Municipal." sqref="B4:C4" xr:uid="{00000000-0002-0000-0000-000011000000}"/>
    <dataValidation allowBlank="1" showInputMessage="1" showErrorMessage="1" prompt="Categoría Generada por la Jefatura de Gabinete" sqref="B5:C5" xr:uid="{00000000-0002-0000-0000-000012000000}"/>
    <dataValidation allowBlank="1" showInputMessage="1" showErrorMessage="1" prompt="Identificar y agregar la alineación a los ejes del Plan Nacional de Desarrollo." sqref="B7:C7" xr:uid="{00000000-0002-0000-0000-000013000000}"/>
    <dataValidation allowBlank="1" showInputMessage="1" showErrorMessage="1" prompt="Identificar y agregar alineación a los objetivos del Plan Estatal de Desarrollo." sqref="B8:C8" xr:uid="{00000000-0002-0000-0000-000014000000}"/>
    <dataValidation allowBlank="1" showInputMessage="1" showErrorMessage="1" prompt="Identificar y agregar alineación a los ejes del Plan Muncipal de Desarrollo." sqref="B9:C9" xr:uid="{00000000-0002-0000-0000-000015000000}"/>
    <dataValidation allowBlank="1" showInputMessage="1" showErrorMessage="1" prompt="Identificar y agregar alineación con los ejes tranversales del Plan Muncipal de Desarrollo." sqref="B10:C10" xr:uid="{00000000-0002-0000-0000-000016000000}"/>
    <dataValidation allowBlank="1" showInputMessage="1" showErrorMessage="1" prompt="Identificar y agregar Alineación a los Proyectos Estratégicos del Plan Muncipal de Desarrollo." sqref="B11:C11" xr:uid="{00000000-0002-0000-0000-000017000000}"/>
    <dataValidation allowBlank="1" showInputMessage="1" showErrorMessage="1" prompt="Agregar objetivo de la dependecia municipal, de acuerdo al Manual General de Organización del Muncipio de San Juan del Río." sqref="B12:C12" xr:uid="{00000000-0002-0000-0000-000018000000}"/>
  </dataValidations>
  <printOptions horizontalCentered="1" verticalCentered="1"/>
  <pageMargins left="0.23622047244094491" right="0.23622047244094491" top="0.35433070866141736" bottom="0.35433070866141736" header="0.31496062992125984" footer="0.31496062992125984"/>
  <pageSetup paperSize="5" scale="38" fitToHeight="0" orientation="landscape" r:id="rId1"/>
  <rowBreaks count="2" manualBreakCount="2">
    <brk id="23" min="1" max="18" man="1"/>
    <brk id="30"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MIR</vt:lpstr>
      <vt:lpstr>MIR!Área_de_impresión</vt:lpstr>
      <vt:lpstr>MIR!Títulos_a_imprimir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 Castañeda Osornio</dc:creator>
  <cp:lastModifiedBy>Instituto MM Municipal</cp:lastModifiedBy>
  <cp:lastPrinted>2024-07-23T20:21:30Z</cp:lastPrinted>
  <dcterms:created xsi:type="dcterms:W3CDTF">2022-01-19T21:24:10Z</dcterms:created>
  <dcterms:modified xsi:type="dcterms:W3CDTF">2024-07-23T21:23:20Z</dcterms:modified>
</cp:coreProperties>
</file>